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972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<sst xmlns="http://schemas.openxmlformats.org/spreadsheetml/2006/main" count="49" uniqueCount="49">
  <si>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Załącznik Nr 3</t>
  </si>
  <si>
    <t xml:space="preserve">Rady Miejskiej w Karpaczu </t>
  </si>
  <si>
    <t>Wydatki budżetu gminy na 2003 rok w układzie działów klasyfikacji budżetowej (w zł).</t>
  </si>
  <si>
    <t>Lp.</t>
  </si>
  <si>
    <t>Dział</t>
  </si>
  <si>
    <t>Wyszczególnienie</t>
  </si>
  <si>
    <t>%</t>
  </si>
  <si>
    <t>(5:4)</t>
  </si>
  <si>
    <t>1.</t>
  </si>
  <si>
    <t>Rolnictwo i łowiectwo</t>
  </si>
  <si>
    <t>2.</t>
  </si>
  <si>
    <t>Leśnictwo</t>
  </si>
  <si>
    <t>3.</t>
  </si>
  <si>
    <t>Transport i łączność</t>
  </si>
  <si>
    <t>4.</t>
  </si>
  <si>
    <t>Turystyka</t>
  </si>
  <si>
    <t>5.</t>
  </si>
  <si>
    <t>Gospodarka mieszkaniowa</t>
  </si>
  <si>
    <t>6.</t>
  </si>
  <si>
    <t>Działalność usługowa</t>
  </si>
  <si>
    <t>7.</t>
  </si>
  <si>
    <t>Administracja publiczna</t>
  </si>
  <si>
    <t>8.</t>
  </si>
  <si>
    <t>Urzędy naczelnych organów władzy państwowej, kontroli i ochrony prawa oraz sądownictwa</t>
  </si>
  <si>
    <t>9.</t>
  </si>
  <si>
    <t>Obrona narodowa</t>
  </si>
  <si>
    <t>10.</t>
  </si>
  <si>
    <t>Bezpieczeństwo publiczne</t>
  </si>
  <si>
    <t>11.</t>
  </si>
  <si>
    <t>Obsługa długu publicznego</t>
  </si>
  <si>
    <t>12.</t>
  </si>
  <si>
    <t>Oświata i wychowanie</t>
  </si>
  <si>
    <t>13.</t>
  </si>
  <si>
    <t>Ochrona zdrowia</t>
  </si>
  <si>
    <t>14.</t>
  </si>
  <si>
    <t>Opieka społeczna</t>
  </si>
  <si>
    <t>15.</t>
  </si>
  <si>
    <t>Edukacyjna opieka wychowawcza</t>
  </si>
  <si>
    <t>16.</t>
  </si>
  <si>
    <t>Gospodarka komunalna i ochrona środowiska</t>
  </si>
  <si>
    <t>17.</t>
  </si>
  <si>
    <t>Kultura i ochrona dziedzictwa narodowego</t>
  </si>
  <si>
    <t>18.</t>
  </si>
  <si>
    <t>Kultura fizyczna i sport</t>
  </si>
  <si>
    <t>RAZEM:</t>
  </si>
  <si>
    <t>Przewidywane wykonanie w roku 2002</t>
  </si>
  <si>
    <t>Plan na 2003 rok</t>
  </si>
  <si>
    <t>do uchwały Nr IX/40/03</t>
  </si>
  <si>
    <t>z dnia 26 marca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</si>
</sst>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9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5" sqref="A5"/>
    </sheetView>
  </sheetViews>
  <sheetFormatPr defaultColWidth="9.00390625" defaultRowHeight="12.75"/>
  <cols>
    <col min="3" max="3" width="18.375" style="0" customWidth="1"/>
    <col min="4" max="4" width="16.25390625" style="0" customWidth="1"/>
    <col min="5" max="5" width="12.7539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 t="s">
        <v>47</v>
      </c>
      <c r="B2" s="2"/>
      <c r="C2" s="2"/>
      <c r="D2" s="2"/>
      <c r="E2" s="2"/>
      <c r="F2" s="2"/>
    </row>
    <row r="3" spans="1:6" ht="12.75">
      <c r="A3" s="1" t="s">
        <v>1</v>
      </c>
      <c r="B3" s="2"/>
      <c r="C3" s="2"/>
      <c r="D3" s="2"/>
      <c r="E3" s="2"/>
      <c r="F3" s="2"/>
    </row>
    <row r="4" spans="1:6" ht="12.75">
      <c r="A4" s="1" t="s">
        <v>48</v>
      </c>
      <c r="B4" s="2"/>
      <c r="C4" s="2"/>
      <c r="D4" s="2"/>
      <c r="E4" s="2"/>
      <c r="F4" s="2"/>
    </row>
    <row r="5" spans="1:6" ht="12.75">
      <c r="A5" s="3"/>
      <c r="B5" s="2"/>
      <c r="C5" s="2"/>
      <c r="D5" s="2"/>
      <c r="E5" s="2"/>
      <c r="F5" s="2"/>
    </row>
    <row r="6" spans="1:6" ht="12.75">
      <c r="A6" s="4" t="s">
        <v>2</v>
      </c>
      <c r="B6" s="2"/>
      <c r="C6" s="2"/>
      <c r="D6" s="2"/>
      <c r="E6" s="2"/>
      <c r="F6" s="2"/>
    </row>
    <row r="7" spans="1:6" ht="12.75">
      <c r="A7" s="4"/>
      <c r="B7" s="2"/>
      <c r="C7" s="2"/>
      <c r="D7" s="2"/>
      <c r="E7" s="2"/>
      <c r="F7" s="2"/>
    </row>
    <row r="8" spans="1:6" ht="36" customHeight="1">
      <c r="A8" s="21" t="s">
        <v>3</v>
      </c>
      <c r="B8" s="21" t="s">
        <v>4</v>
      </c>
      <c r="C8" s="21" t="s">
        <v>5</v>
      </c>
      <c r="D8" s="19" t="s">
        <v>45</v>
      </c>
      <c r="E8" s="19" t="s">
        <v>46</v>
      </c>
      <c r="F8" s="5" t="s">
        <v>6</v>
      </c>
    </row>
    <row r="9" spans="1:6" ht="12.75">
      <c r="A9" s="22"/>
      <c r="B9" s="22"/>
      <c r="C9" s="22"/>
      <c r="D9" s="20"/>
      <c r="E9" s="20"/>
      <c r="F9" s="7" t="s">
        <v>7</v>
      </c>
    </row>
    <row r="10" spans="1:6" ht="12.7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12.75">
      <c r="A11" s="8" t="s">
        <v>8</v>
      </c>
      <c r="B11" s="9">
        <v>10</v>
      </c>
      <c r="C11" s="9" t="s">
        <v>9</v>
      </c>
      <c r="D11" s="18">
        <v>170</v>
      </c>
      <c r="E11" s="10">
        <v>120</v>
      </c>
      <c r="F11" s="15">
        <f>(E11/D28)*100</f>
        <v>0.011667476908118618</v>
      </c>
    </row>
    <row r="12" spans="1:6" ht="12.75">
      <c r="A12" s="8" t="s">
        <v>10</v>
      </c>
      <c r="B12" s="9">
        <v>20</v>
      </c>
      <c r="C12" s="9" t="s">
        <v>11</v>
      </c>
      <c r="D12" s="18">
        <v>10000</v>
      </c>
      <c r="E12" s="10">
        <v>15000</v>
      </c>
      <c r="F12" s="15">
        <f aca="true" t="shared" si="0" ref="F12:F29">(E12/D12)*100</f>
        <v>150</v>
      </c>
    </row>
    <row r="13" spans="1:6" ht="12.75">
      <c r="A13" s="8" t="s">
        <v>12</v>
      </c>
      <c r="B13" s="9">
        <v>600</v>
      </c>
      <c r="C13" s="9" t="s">
        <v>13</v>
      </c>
      <c r="D13" s="18">
        <v>400000</v>
      </c>
      <c r="E13" s="10">
        <v>527576</v>
      </c>
      <c r="F13" s="15">
        <f t="shared" si="0"/>
        <v>131.894</v>
      </c>
    </row>
    <row r="14" spans="1:6" ht="12.75">
      <c r="A14" s="8" t="s">
        <v>14</v>
      </c>
      <c r="B14" s="9">
        <v>630</v>
      </c>
      <c r="C14" s="9" t="s">
        <v>15</v>
      </c>
      <c r="D14" s="18">
        <v>226894</v>
      </c>
      <c r="E14" s="10">
        <v>235000</v>
      </c>
      <c r="F14" s="15">
        <f t="shared" si="0"/>
        <v>103.57259336959108</v>
      </c>
    </row>
    <row r="15" spans="1:6" ht="24">
      <c r="A15" s="8" t="s">
        <v>16</v>
      </c>
      <c r="B15" s="9">
        <v>700</v>
      </c>
      <c r="C15" s="9" t="s">
        <v>17</v>
      </c>
      <c r="D15" s="18">
        <v>784468</v>
      </c>
      <c r="E15" s="10">
        <v>9800</v>
      </c>
      <c r="F15" s="15">
        <f t="shared" si="0"/>
        <v>1.2492542716847597</v>
      </c>
    </row>
    <row r="16" spans="1:6" ht="12.75">
      <c r="A16" s="8" t="s">
        <v>18</v>
      </c>
      <c r="B16" s="9">
        <v>710</v>
      </c>
      <c r="C16" s="9" t="s">
        <v>19</v>
      </c>
      <c r="D16" s="18">
        <v>407700</v>
      </c>
      <c r="E16" s="10">
        <v>555000</v>
      </c>
      <c r="F16" s="15">
        <f t="shared" si="0"/>
        <v>136.12950699043412</v>
      </c>
    </row>
    <row r="17" spans="1:6" ht="24">
      <c r="A17" s="8" t="s">
        <v>20</v>
      </c>
      <c r="B17" s="9">
        <v>750</v>
      </c>
      <c r="C17" s="9" t="s">
        <v>21</v>
      </c>
      <c r="D17" s="18">
        <v>2623358</v>
      </c>
      <c r="E17" s="10">
        <v>2463294</v>
      </c>
      <c r="F17" s="15">
        <f t="shared" si="0"/>
        <v>93.89850718049156</v>
      </c>
    </row>
    <row r="18" spans="1:6" ht="60">
      <c r="A18" s="8" t="s">
        <v>22</v>
      </c>
      <c r="B18" s="9">
        <v>751</v>
      </c>
      <c r="C18" s="9" t="s">
        <v>23</v>
      </c>
      <c r="D18" s="18">
        <v>19596</v>
      </c>
      <c r="E18" s="10">
        <v>814</v>
      </c>
      <c r="F18" s="15">
        <f t="shared" si="0"/>
        <v>4.153908961012451</v>
      </c>
    </row>
    <row r="19" spans="1:6" ht="12.75">
      <c r="A19" s="8" t="s">
        <v>24</v>
      </c>
      <c r="B19" s="9">
        <v>752</v>
      </c>
      <c r="C19" s="9" t="s">
        <v>25</v>
      </c>
      <c r="D19" s="18">
        <v>16375</v>
      </c>
      <c r="E19" s="10">
        <v>6500</v>
      </c>
      <c r="F19" s="15">
        <f t="shared" si="0"/>
        <v>39.69465648854962</v>
      </c>
    </row>
    <row r="20" spans="1:6" ht="24">
      <c r="A20" s="8" t="s">
        <v>26</v>
      </c>
      <c r="B20" s="9">
        <v>754</v>
      </c>
      <c r="C20" s="9" t="s">
        <v>27</v>
      </c>
      <c r="D20" s="18">
        <v>220325</v>
      </c>
      <c r="E20" s="10">
        <v>200300</v>
      </c>
      <c r="F20" s="15">
        <f t="shared" si="0"/>
        <v>90.91115397707932</v>
      </c>
    </row>
    <row r="21" spans="1:6" ht="24">
      <c r="A21" s="8" t="s">
        <v>28</v>
      </c>
      <c r="B21" s="9">
        <v>757</v>
      </c>
      <c r="C21" s="9" t="s">
        <v>29</v>
      </c>
      <c r="D21" s="18">
        <v>632963</v>
      </c>
      <c r="E21" s="10">
        <v>332000</v>
      </c>
      <c r="F21" s="15">
        <f t="shared" si="0"/>
        <v>52.45172308649953</v>
      </c>
    </row>
    <row r="22" spans="1:6" ht="12.75">
      <c r="A22" s="8" t="s">
        <v>30</v>
      </c>
      <c r="B22" s="9">
        <v>801</v>
      </c>
      <c r="C22" s="9" t="s">
        <v>31</v>
      </c>
      <c r="D22" s="18">
        <v>2455949</v>
      </c>
      <c r="E22" s="10">
        <v>3364081</v>
      </c>
      <c r="F22" s="15">
        <f t="shared" si="0"/>
        <v>136.97682647318817</v>
      </c>
    </row>
    <row r="23" spans="1:6" ht="12.75">
      <c r="A23" s="8" t="s">
        <v>32</v>
      </c>
      <c r="B23" s="9">
        <v>851</v>
      </c>
      <c r="C23" s="9" t="s">
        <v>33</v>
      </c>
      <c r="D23" s="18">
        <v>304507</v>
      </c>
      <c r="E23" s="10">
        <v>215000</v>
      </c>
      <c r="F23" s="15">
        <f t="shared" si="0"/>
        <v>70.60593024134091</v>
      </c>
    </row>
    <row r="24" spans="1:6" ht="12.75">
      <c r="A24" s="8" t="s">
        <v>34</v>
      </c>
      <c r="B24" s="9">
        <v>853</v>
      </c>
      <c r="C24" s="9" t="s">
        <v>35</v>
      </c>
      <c r="D24" s="18">
        <v>925710</v>
      </c>
      <c r="E24" s="10">
        <v>829463</v>
      </c>
      <c r="F24" s="15">
        <f t="shared" si="0"/>
        <v>89.60289939613918</v>
      </c>
    </row>
    <row r="25" spans="1:6" ht="24">
      <c r="A25" s="8" t="s">
        <v>36</v>
      </c>
      <c r="B25" s="9">
        <v>854</v>
      </c>
      <c r="C25" s="9" t="s">
        <v>37</v>
      </c>
      <c r="D25" s="18">
        <v>604121</v>
      </c>
      <c r="E25" s="10">
        <v>711586</v>
      </c>
      <c r="F25" s="15">
        <f t="shared" si="0"/>
        <v>117.78865492177893</v>
      </c>
    </row>
    <row r="26" spans="1:6" ht="36">
      <c r="A26" s="8" t="s">
        <v>38</v>
      </c>
      <c r="B26" s="9">
        <v>900</v>
      </c>
      <c r="C26" s="9" t="s">
        <v>39</v>
      </c>
      <c r="D26" s="18">
        <v>1359266</v>
      </c>
      <c r="E26" s="10">
        <v>1856800</v>
      </c>
      <c r="F26" s="15">
        <f t="shared" si="0"/>
        <v>136.60313728144456</v>
      </c>
    </row>
    <row r="27" spans="1:6" ht="36">
      <c r="A27" s="8" t="s">
        <v>40</v>
      </c>
      <c r="B27" s="9">
        <v>921</v>
      </c>
      <c r="C27" s="9" t="s">
        <v>41</v>
      </c>
      <c r="D27" s="18">
        <v>289500</v>
      </c>
      <c r="E27" s="10">
        <v>255500</v>
      </c>
      <c r="F27" s="15">
        <f t="shared" si="0"/>
        <v>88.25561312607945</v>
      </c>
    </row>
    <row r="28" spans="1:6" ht="12.75">
      <c r="A28" s="8" t="s">
        <v>42</v>
      </c>
      <c r="B28" s="9">
        <v>926</v>
      </c>
      <c r="C28" s="9" t="s">
        <v>43</v>
      </c>
      <c r="D28" s="18">
        <v>1028500</v>
      </c>
      <c r="E28" s="10">
        <v>498500</v>
      </c>
      <c r="F28" s="15">
        <f t="shared" si="0"/>
        <v>48.46864365580943</v>
      </c>
    </row>
    <row r="29" spans="1:6" ht="12.75">
      <c r="A29" s="11"/>
      <c r="B29" s="12"/>
      <c r="C29" s="13" t="s">
        <v>44</v>
      </c>
      <c r="D29" s="14">
        <f>SUM(D11:D28)</f>
        <v>12309402</v>
      </c>
      <c r="E29" s="14">
        <f>SUM(E11:E28)</f>
        <v>12076334</v>
      </c>
      <c r="F29" s="16">
        <f t="shared" si="0"/>
        <v>98.1065855189391</v>
      </c>
    </row>
    <row r="30" spans="1:6" ht="12.75">
      <c r="A30" s="4"/>
      <c r="B30" s="2"/>
      <c r="C30" s="2"/>
      <c r="D30" s="2"/>
      <c r="E30" s="2"/>
      <c r="F30" s="17"/>
    </row>
    <row r="31" ht="12.75">
      <c r="F31" s="17"/>
    </row>
    <row r="32" ht="12.75">
      <c r="F32" s="17"/>
    </row>
    <row r="33" ht="12.75">
      <c r="F33" s="17"/>
    </row>
    <row r="34" ht="12.75">
      <c r="F34" s="17"/>
    </row>
  </sheetData>
  <mergeCells count="5">
    <mergeCell ref="E8:E9"/>
    <mergeCell ref="A8:A9"/>
    <mergeCell ref="B8:B9"/>
    <mergeCell ref="C8:C9"/>
    <mergeCell ref="D8:D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Błaszczyk</dc:creator>
  <cp:keywords/>
  <dc:description/>
  <cp:lastModifiedBy>Krystyna Kuczkiewicz</cp:lastModifiedBy>
  <cp:lastPrinted>2003-01-30T08:15:57Z</cp:lastPrinted>
  <dcterms:created xsi:type="dcterms:W3CDTF">2003-07-14T17:38:27Z</dcterms:created>
  <dcterms:modified xsi:type="dcterms:W3CDTF">2003-01-30T08:16:02Z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