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7960" windowHeight="1258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44" i="1"/>
  <c r="A45" s="1"/>
</calcChain>
</file>

<file path=xl/sharedStrings.xml><?xml version="1.0" encoding="utf-8"?>
<sst xmlns="http://schemas.openxmlformats.org/spreadsheetml/2006/main" count="129" uniqueCount="72">
  <si>
    <t>Lp</t>
  </si>
  <si>
    <t>SSTWiOR</t>
  </si>
  <si>
    <t>Opis robót</t>
  </si>
  <si>
    <t>Jm</t>
  </si>
  <si>
    <t>Ilość</t>
  </si>
  <si>
    <t>Cena jedn</t>
  </si>
  <si>
    <t>Wartość netto</t>
  </si>
  <si>
    <t xml:space="preserve"> </t>
  </si>
  <si>
    <r>
      <t>m</t>
    </r>
    <r>
      <rPr>
        <vertAlign val="superscript"/>
        <sz val="10"/>
        <rFont val="Arial"/>
        <family val="2"/>
        <charset val="238"/>
      </rPr>
      <t>2</t>
    </r>
  </si>
  <si>
    <t>m</t>
  </si>
  <si>
    <t>D-08.01.01</t>
  </si>
  <si>
    <t>RAZEM NETTO</t>
  </si>
  <si>
    <t>RAZEM BRUTTO</t>
  </si>
  <si>
    <t>ELEMENT</t>
  </si>
  <si>
    <t>VAT</t>
  </si>
  <si>
    <t>Wartość brutto</t>
  </si>
  <si>
    <t>ROBOTY ROZBIÓRKOWE I ZIEMNE</t>
  </si>
  <si>
    <t>ROBOTY DROGOWE</t>
  </si>
  <si>
    <t>RAZEM</t>
  </si>
  <si>
    <t>szt</t>
  </si>
  <si>
    <t>Regulacja istniejących studzienek kanalizacyjnych</t>
  </si>
  <si>
    <t>PODATEK VAT 23%</t>
  </si>
  <si>
    <t>IV PRZEPUSTY     CPV 45232451-8</t>
  </si>
  <si>
    <r>
      <t>m</t>
    </r>
    <r>
      <rPr>
        <vertAlign val="superscript"/>
        <sz val="10"/>
        <rFont val="Arial"/>
        <family val="2"/>
        <charset val="238"/>
      </rPr>
      <t>3</t>
    </r>
  </si>
  <si>
    <t>D-01.02.04</t>
  </si>
  <si>
    <t>D-01.02.01</t>
  </si>
  <si>
    <t>D-10.01.03</t>
  </si>
  <si>
    <t xml:space="preserve">D-06.03.01  </t>
  </si>
  <si>
    <t>D-03.02.01</t>
  </si>
  <si>
    <t xml:space="preserve">D-04.01.01 </t>
  </si>
  <si>
    <t>D-04.04.02</t>
  </si>
  <si>
    <t>Ułożenie nawierzchni jezdni z kostki betonowej szarej gr. 8 cm na podsypce cem.-piaskowej gr. 3-5 cm</t>
  </si>
  <si>
    <t>PRZEPUSTY</t>
  </si>
  <si>
    <t>D-05.03.23</t>
  </si>
  <si>
    <t>D-08.05.01</t>
  </si>
  <si>
    <r>
      <t xml:space="preserve">Rozbiórka bariery stalowej </t>
    </r>
    <r>
      <rPr>
        <sz val="8"/>
        <color theme="1"/>
        <rFont val="Czcionka tekstu podstawowego"/>
        <charset val="238"/>
      </rPr>
      <t>2*10,0m</t>
    </r>
  </si>
  <si>
    <r>
      <t xml:space="preserve">Roboty ziemne - wykop w gruncie kategorii I-IV z wywozem na składowisko Wykonawcy w obrębie zmiany niwelety                                 </t>
    </r>
    <r>
      <rPr>
        <sz val="8"/>
        <color theme="1"/>
        <rFont val="Czcionka tekstu podstawowego"/>
        <charset val="238"/>
      </rPr>
      <t>km 0+137,22 - km 0+182,86                                 ~36,0m*5,0m*0,5*(3,0-2,25)m</t>
    </r>
  </si>
  <si>
    <t>Ułożenie nawierzchni zjazdów z kostki betonowej gr. 8cm na podsypce piaskowej gr. 3-5cm</t>
  </si>
  <si>
    <r>
      <t xml:space="preserve">Cokół kamienny ogrodzenia szer. 0,4m                                        </t>
    </r>
    <r>
      <rPr>
        <sz val="8"/>
        <color theme="1"/>
        <rFont val="Czcionka tekstu podstawowego"/>
        <charset val="238"/>
      </rPr>
      <t xml:space="preserve"> 0,4*40*0,85</t>
    </r>
  </si>
  <si>
    <r>
      <t xml:space="preserve">Umocnienie skarpy 1:1 betonowymi płytami ażurowymi 60x40x10 cm na podsypce cem.-piaskowej gr. 5cm                                         </t>
    </r>
    <r>
      <rPr>
        <sz val="8"/>
        <color theme="1"/>
        <rFont val="Czcionka tekstu podstawowego"/>
        <charset val="238"/>
      </rPr>
      <t>km 0+700,00 - km 0+740,00</t>
    </r>
  </si>
  <si>
    <r>
      <t xml:space="preserve">Część przelotowa przepustu z rur PEHD fi 1000 mm:                     </t>
    </r>
    <r>
      <rPr>
        <sz val="8"/>
        <rFont val="Arial"/>
        <family val="2"/>
        <charset val="238"/>
      </rPr>
      <t xml:space="preserve">        14m </t>
    </r>
  </si>
  <si>
    <r>
      <t xml:space="preserve">Obrukowanie wylotu przepustu fi 1000 kostką granitową 9/11cm na podsypce cem.-piaskowej gr. 5cm                                            </t>
    </r>
    <r>
      <rPr>
        <sz val="8"/>
        <rFont val="Arial"/>
        <family val="2"/>
        <charset val="238"/>
      </rPr>
      <t>2,5m2</t>
    </r>
  </si>
  <si>
    <t>Formowanie korpusu drogi poprzez wykonanie nasypu gruntem niespoistym nad zasypką przepustu fi 1000</t>
  </si>
  <si>
    <r>
      <t xml:space="preserve">Uformowanie skarpy za krawężnikiem                                                    </t>
    </r>
    <r>
      <rPr>
        <sz val="8"/>
        <color theme="1"/>
        <rFont val="Czcionka tekstu podstawowego"/>
        <charset val="238"/>
      </rPr>
      <t>2*0,15*785</t>
    </r>
  </si>
  <si>
    <r>
      <t xml:space="preserve">Ława z tłucznia 0/31,5 Id=1,0 pod przepustem fi 1000               </t>
    </r>
    <r>
      <rPr>
        <sz val="8"/>
        <rFont val="Arial"/>
        <family val="2"/>
        <charset val="238"/>
      </rPr>
      <t xml:space="preserve">2,0*0,30* 14  </t>
    </r>
    <r>
      <rPr>
        <sz val="10"/>
        <rFont val="Arial"/>
        <family val="2"/>
        <charset val="238"/>
      </rPr>
      <t xml:space="preserve">       </t>
    </r>
    <r>
      <rPr>
        <sz val="8"/>
        <rFont val="Arial"/>
        <family val="2"/>
        <charset val="238"/>
      </rPr>
      <t xml:space="preserve"> </t>
    </r>
  </si>
  <si>
    <t>Umocnienie skarp rowu przy wlocie i wylocie przepustu betonowymi płytami ażurowymi 60x40x10 cm na podsypce cem.-piaskowej gr. 5cm</t>
  </si>
  <si>
    <t>I ROBOTY ROZBIÓRKOWE I ZIEMNE CPV 45110000-1</t>
  </si>
  <si>
    <t>II ROBOTY DROGOWE      CPV 45233140-2</t>
  </si>
  <si>
    <t>Karczowanie pni drzew wraz z wywiezieniem na składowisko Wykonawcy</t>
  </si>
  <si>
    <r>
      <rPr>
        <sz val="10"/>
        <color theme="1"/>
        <rFont val="Czcionka tekstu podstawowego"/>
        <charset val="238"/>
      </rPr>
      <t>Rozbiórka krawężników betonowych wraz z wywozem materiału z rozbiórki  na składowisko Wykonawcy</t>
    </r>
    <r>
      <rPr>
        <sz val="10"/>
        <color theme="1"/>
        <rFont val="Czcionka tekstu podstawowego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40m</t>
    </r>
    <r>
      <rPr>
        <sz val="11"/>
        <color theme="1"/>
        <rFont val="Czcionka tekstu podstawowego"/>
        <family val="2"/>
        <charset val="238"/>
      </rPr>
      <t xml:space="preserve">                        </t>
    </r>
    <r>
      <rPr>
        <sz val="8"/>
        <rFont val="Arial"/>
        <family val="2"/>
        <charset val="238"/>
      </rPr>
      <t xml:space="preserve">   </t>
    </r>
  </si>
  <si>
    <r>
      <t xml:space="preserve">Rozbiórka istniejącego murku ogrodzeniowego wraz z wywozem materiału z rozbiórki na składowisko Wykonawcy                                                      </t>
    </r>
    <r>
      <rPr>
        <sz val="8"/>
        <color theme="1"/>
        <rFont val="Czcionka tekstu podstawowego"/>
        <charset val="238"/>
      </rPr>
      <t>km 0+290,00 - km 0+330,00   40m*0,30m*1,00m</t>
    </r>
  </si>
  <si>
    <r>
      <t xml:space="preserve">Wykonanie koryta pod warstwy konstrukcyjne gł śr. 48 cm  z jego profilowaniem i wywozem urobku na składowisko Wykonawcy – na odcinku zmiany niwelety                                                              </t>
    </r>
    <r>
      <rPr>
        <sz val="8"/>
        <color theme="1"/>
        <rFont val="Czcionka tekstu podstawowego"/>
        <charset val="238"/>
      </rPr>
      <t>km 0+137,22 - km 0+182,86            135 m2</t>
    </r>
  </si>
  <si>
    <t>Ułożenie krawężników betonowych leżących na ławie z oporem z betonu C12/15 gr. 20 cm</t>
  </si>
  <si>
    <r>
      <t xml:space="preserve">Ułożenie nawierzchni jezdni w formie ścieku ulicznego o szer. 40 cm wzdłuż osi jezdni z kostki betonowej szarej gr. 8 cm na ławie z betonu C12/15 gr. 10cm                                          </t>
    </r>
    <r>
      <rPr>
        <sz val="8"/>
        <rFont val="Arial"/>
        <family val="2"/>
        <charset val="238"/>
      </rPr>
      <t xml:space="preserve"> 493*0,4=197,2</t>
    </r>
  </si>
  <si>
    <t>Karczowanie pni drzew zagajnika wraz z wywiezieniem na składowisko Wykonawcy</t>
  </si>
  <si>
    <r>
      <t xml:space="preserve">Rozbiórka przyczółków z wywozem gruzu                                             </t>
    </r>
    <r>
      <rPr>
        <sz val="8"/>
        <color theme="1"/>
        <rFont val="Czcionka tekstu podstawowego"/>
        <charset val="238"/>
      </rPr>
      <t>4,5m*1,0m*10,0m*2</t>
    </r>
  </si>
  <si>
    <r>
      <t xml:space="preserve">Rozbiórka pomostu drewnianego  na belkach stalowych                                  </t>
    </r>
    <r>
      <rPr>
        <sz val="8"/>
        <color theme="1"/>
        <rFont val="Czcionka tekstu podstawowego"/>
        <charset val="238"/>
      </rPr>
      <t>35m2</t>
    </r>
  </si>
  <si>
    <t>D-02.01.01</t>
  </si>
  <si>
    <t>D-06.01.01</t>
  </si>
  <si>
    <t>D-03.01.01</t>
  </si>
  <si>
    <t>Rozebranie ścieków betonowych gr. 15 cm na podsypce cem-piask. wraz z wywozem gruzu na składowisko Wykonawcy</t>
  </si>
  <si>
    <t>Rozbiórka nawierzchni zjazdu z kostki kamiennej</t>
  </si>
  <si>
    <r>
      <t xml:space="preserve">Rozbiórka istniejącej nawierzchni bitumicznej gr. 4-8cm na odcinku zmiany niwelety                                               </t>
    </r>
    <r>
      <rPr>
        <sz val="8"/>
        <color theme="1"/>
        <rFont val="Czcionka tekstu podstawowego"/>
        <charset val="238"/>
      </rPr>
      <t>km 0+137,25 - km 0+182,80</t>
    </r>
  </si>
  <si>
    <r>
      <rPr>
        <sz val="10"/>
        <color theme="1"/>
        <rFont val="Czcionka tekstu podstawowego"/>
        <charset val="238"/>
      </rPr>
      <t xml:space="preserve">Wykonanie koryta pod krawężniki gł. śr. 10cm wraz z jego profilowaniem i wywozem urobku na składowisko Wykonawcy </t>
    </r>
    <r>
      <rPr>
        <sz val="8"/>
        <rFont val="Arial"/>
        <family val="2"/>
        <charset val="238"/>
      </rPr>
      <t xml:space="preserve">                                                                            2*785m*0,05m*0,4m</t>
    </r>
  </si>
  <si>
    <r>
      <t xml:space="preserve">Podbudowa z mieszanki 0/31,5 o gr. 20 cm                                                            </t>
    </r>
    <r>
      <rPr>
        <sz val="8"/>
        <color theme="1"/>
        <rFont val="Czcionka tekstu podstawowego"/>
        <charset val="238"/>
      </rPr>
      <t>droga i zjazdy</t>
    </r>
    <r>
      <rPr>
        <sz val="10"/>
        <color theme="1"/>
        <rFont val="Czcionka tekstu podstawowego"/>
        <family val="2"/>
        <charset val="238"/>
      </rPr>
      <t xml:space="preserve">                                  </t>
    </r>
    <r>
      <rPr>
        <sz val="8"/>
        <color theme="1"/>
        <rFont val="Czcionka tekstu podstawowego"/>
        <family val="2"/>
        <charset val="238"/>
      </rPr>
      <t xml:space="preserve">  </t>
    </r>
    <r>
      <rPr>
        <sz val="8"/>
        <rFont val="Arial"/>
        <family val="2"/>
        <charset val="238"/>
      </rPr>
      <t>2608 - 0,05*493*0,4/0,2</t>
    </r>
    <r>
      <rPr>
        <sz val="8"/>
        <color theme="1"/>
        <rFont val="Czcionka tekstu podstawowego"/>
        <family val="2"/>
        <charset val="238"/>
      </rPr>
      <t xml:space="preserve"> +42   </t>
    </r>
    <r>
      <rPr>
        <sz val="10"/>
        <color theme="1"/>
        <rFont val="Czcionka tekstu podstawowego"/>
        <family val="2"/>
        <charset val="238"/>
      </rPr>
      <t xml:space="preserve">              </t>
    </r>
  </si>
  <si>
    <r>
      <t xml:space="preserve">Fundament - ława żelbetowa 0,35x0,50 z betonu C16/20  zbrojona stalą BST 500S                           </t>
    </r>
    <r>
      <rPr>
        <sz val="8"/>
        <color theme="1"/>
        <rFont val="Czcionka tekstu podstawowego"/>
        <charset val="238"/>
      </rPr>
      <t>0,35*0,5*40</t>
    </r>
  </si>
  <si>
    <t>Wykonanie rury osłonowej fi 200 obustronnie zaślepionej długości 20m na gł. 2m</t>
  </si>
  <si>
    <t>Wykonanie dwóch balustrad stalowych H=1,2m dł. 20m przy projektowanym przepuście fi 1000</t>
  </si>
  <si>
    <r>
      <t xml:space="preserve">Zasypka inżynierska przepustu fi 1000 Id=0,97                                                          </t>
    </r>
    <r>
      <rPr>
        <sz val="8"/>
        <rFont val="Arial"/>
        <family val="2"/>
        <charset val="238"/>
      </rPr>
      <t>4,3m2*14,0m+39,8m2</t>
    </r>
  </si>
  <si>
    <t>D-11.01.01</t>
  </si>
  <si>
    <t>PRZEDMIAR ROBÓT - UL. MYŚLIWSKA</t>
  </si>
  <si>
    <t>Brukowanie dna rowu przy wlocie i wylocie przepustu fi 1000 na dł. 2m kostką kamienną 16/18 cm na ławie z betonu C12/15 gr. 10 cm</t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</si>
</sst>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sz val="1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</fills>
  <borders count="5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" fontId="0" fillId="0" borderId="4" xfId="0" applyNumberFormat="1" applyFont="1" applyBorder="1" applyAlignment="1">
      <alignment wrapText="1"/>
    </xf>
    <xf numFmtId="4" fontId="2" fillId="0" borderId="2" xfId="0" applyNumberFormat="1" applyFont="1" applyFill="1" applyBorder="1" applyAlignment="1"/>
    <xf numFmtId="4" fontId="2" fillId="0" borderId="3" xfId="0" applyNumberFormat="1" applyFont="1" applyFill="1" applyBorder="1" applyAlignment="1"/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4" fontId="0" fillId="0" borderId="15" xfId="0" applyNumberFormat="1" applyFont="1" applyBorder="1" applyAlignment="1">
      <alignment wrapText="1"/>
    </xf>
    <xf numFmtId="4" fontId="2" fillId="2" borderId="15" xfId="0" applyNumberFormat="1" applyFont="1" applyFill="1" applyBorder="1" applyAlignment="1">
      <alignment horizontal="center" wrapText="1"/>
    </xf>
    <xf numFmtId="4" fontId="2" fillId="2" borderId="15" xfId="0" applyNumberFormat="1" applyFont="1" applyFill="1" applyBorder="1" applyAlignment="1">
      <alignment wrapText="1"/>
    </xf>
    <xf numFmtId="4" fontId="2" fillId="2" borderId="19" xfId="0" applyNumberFormat="1" applyFont="1" applyFill="1" applyBorder="1"/>
    <xf numFmtId="4" fontId="2" fillId="2" borderId="23" xfId="0" applyNumberFormat="1" applyFont="1" applyFill="1" applyBorder="1" applyAlignment="1">
      <alignment horizontal="center" wrapText="1"/>
    </xf>
    <xf numFmtId="2" fontId="5" fillId="0" borderId="20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5" fillId="0" borderId="26" xfId="0" applyFont="1" applyFill="1" applyBorder="1" applyAlignment="1">
      <alignment horizontal="right"/>
    </xf>
    <xf numFmtId="4" fontId="5" fillId="0" borderId="24" xfId="0" applyNumberFormat="1" applyFont="1" applyFill="1" applyBorder="1" applyAlignment="1">
      <alignment horizontal="right" wrapText="1"/>
    </xf>
    <xf numFmtId="4" fontId="6" fillId="0" borderId="15" xfId="0" applyNumberFormat="1" applyFont="1" applyBorder="1" applyAlignment="1">
      <alignment wrapText="1"/>
    </xf>
    <xf numFmtId="0" fontId="6" fillId="0" borderId="9" xfId="0" applyFont="1" applyBorder="1"/>
    <xf numFmtId="0" fontId="6" fillId="0" borderId="6" xfId="0" applyFont="1" applyBorder="1"/>
    <xf numFmtId="0" fontId="6" fillId="0" borderId="4" xfId="0" applyFont="1" applyBorder="1"/>
    <xf numFmtId="0" fontId="6" fillId="0" borderId="10" xfId="0" applyFont="1" applyBorder="1" applyAlignment="1">
      <alignment wrapText="1"/>
    </xf>
    <xf numFmtId="0" fontId="6" fillId="0" borderId="4" xfId="0" applyFont="1" applyBorder="1" applyAlignment="1">
      <alignment wrapText="1"/>
    </xf>
    <xf numFmtId="4" fontId="6" fillId="0" borderId="4" xfId="0" applyNumberFormat="1" applyFont="1" applyBorder="1" applyAlignment="1">
      <alignment wrapText="1"/>
    </xf>
    <xf numFmtId="0" fontId="6" fillId="0" borderId="16" xfId="0" applyFont="1" applyBorder="1"/>
    <xf numFmtId="0" fontId="6" fillId="0" borderId="7" xfId="0" applyFont="1" applyBorder="1" applyAlignment="1">
      <alignment wrapText="1"/>
    </xf>
    <xf numFmtId="4" fontId="6" fillId="0" borderId="8" xfId="0" applyNumberFormat="1" applyFont="1" applyBorder="1" applyAlignment="1">
      <alignment wrapText="1"/>
    </xf>
    <xf numFmtId="0" fontId="2" fillId="0" borderId="0" xfId="0" applyFont="1"/>
    <xf numFmtId="0" fontId="6" fillId="0" borderId="0" xfId="0" applyFont="1"/>
    <xf numFmtId="4" fontId="6" fillId="0" borderId="10" xfId="0" applyNumberFormat="1" applyFont="1" applyFill="1" applyBorder="1" applyAlignment="1">
      <alignment horizontal="right"/>
    </xf>
    <xf numFmtId="4" fontId="6" fillId="0" borderId="11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0" fontId="6" fillId="0" borderId="28" xfId="0" applyFont="1" applyBorder="1"/>
    <xf numFmtId="0" fontId="0" fillId="0" borderId="0" xfId="0" applyAlignment="1">
      <alignment horizontal="center" vertical="center" wrapText="1"/>
    </xf>
    <xf numFmtId="2" fontId="5" fillId="0" borderId="25" xfId="0" applyNumberFormat="1" applyFont="1" applyFill="1" applyBorder="1" applyAlignment="1">
      <alignment horizontal="right"/>
    </xf>
    <xf numFmtId="4" fontId="2" fillId="2" borderId="32" xfId="0" applyNumberFormat="1" applyFont="1" applyFill="1" applyBorder="1" applyAlignment="1">
      <alignment horizontal="center" wrapText="1"/>
    </xf>
    <xf numFmtId="4" fontId="2" fillId="2" borderId="33" xfId="0" applyNumberFormat="1" applyFont="1" applyFill="1" applyBorder="1" applyAlignment="1">
      <alignment wrapText="1"/>
    </xf>
    <xf numFmtId="0" fontId="2" fillId="0" borderId="27" xfId="0" applyFont="1" applyFill="1" applyBorder="1" applyAlignment="1">
      <alignment vertical="center"/>
    </xf>
    <xf numFmtId="0" fontId="5" fillId="0" borderId="27" xfId="0" applyFont="1" applyFill="1" applyBorder="1" applyAlignment="1">
      <alignment wrapText="1"/>
    </xf>
    <xf numFmtId="0" fontId="5" fillId="0" borderId="27" xfId="0" applyNumberFormat="1" applyFont="1" applyBorder="1" applyAlignment="1">
      <alignment horizontal="left" wrapText="1"/>
    </xf>
    <xf numFmtId="49" fontId="5" fillId="0" borderId="27" xfId="0" applyNumberFormat="1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7" xfId="0" applyFont="1" applyFill="1" applyBorder="1" applyAlignment="1"/>
    <xf numFmtId="0" fontId="0" fillId="0" borderId="37" xfId="0" applyBorder="1" applyAlignment="1">
      <alignment wrapText="1"/>
    </xf>
    <xf numFmtId="0" fontId="6" fillId="0" borderId="37" xfId="0" applyFont="1" applyBorder="1" applyAlignment="1">
      <alignment wrapText="1"/>
    </xf>
    <xf numFmtId="2" fontId="5" fillId="0" borderId="35" xfId="0" applyNumberFormat="1" applyFont="1" applyFill="1" applyBorder="1" applyAlignment="1">
      <alignment horizontal="right"/>
    </xf>
    <xf numFmtId="0" fontId="5" fillId="0" borderId="35" xfId="0" applyFont="1" applyFill="1" applyBorder="1" applyAlignment="1">
      <alignment horizontal="right"/>
    </xf>
    <xf numFmtId="4" fontId="5" fillId="0" borderId="36" xfId="0" applyNumberFormat="1" applyFont="1" applyFill="1" applyBorder="1" applyAlignment="1">
      <alignment horizontal="right" wrapText="1"/>
    </xf>
    <xf numFmtId="0" fontId="5" fillId="0" borderId="27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right"/>
    </xf>
    <xf numFmtId="0" fontId="0" fillId="0" borderId="0" xfId="0" applyBorder="1"/>
    <xf numFmtId="0" fontId="0" fillId="0" borderId="0" xfId="0" applyFont="1" applyBorder="1" applyAlignment="1">
      <alignment wrapText="1"/>
    </xf>
    <xf numFmtId="0" fontId="5" fillId="0" borderId="27" xfId="0" applyFont="1" applyFill="1" applyBorder="1" applyAlignment="1">
      <alignment horizontal="right" wrapText="1"/>
    </xf>
    <xf numFmtId="0" fontId="5" fillId="0" borderId="27" xfId="0" applyFont="1" applyFill="1" applyBorder="1" applyAlignment="1">
      <alignment horizontal="left" wrapText="1"/>
    </xf>
    <xf numFmtId="0" fontId="5" fillId="0" borderId="38" xfId="0" applyFont="1" applyFill="1" applyBorder="1" applyAlignment="1">
      <alignment horizontal="right"/>
    </xf>
    <xf numFmtId="4" fontId="5" fillId="0" borderId="39" xfId="0" applyNumberFormat="1" applyFont="1" applyFill="1" applyBorder="1" applyAlignment="1">
      <alignment horizontal="center" wrapText="1"/>
    </xf>
    <xf numFmtId="0" fontId="5" fillId="0" borderId="38" xfId="0" applyFont="1" applyFill="1" applyBorder="1" applyAlignment="1">
      <alignment horizontal="right" wrapText="1"/>
    </xf>
    <xf numFmtId="0" fontId="6" fillId="0" borderId="40" xfId="0" applyFont="1" applyBorder="1"/>
    <xf numFmtId="0" fontId="5" fillId="0" borderId="38" xfId="0" applyFont="1" applyFill="1" applyBorder="1" applyAlignment="1"/>
    <xf numFmtId="4" fontId="2" fillId="0" borderId="39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16" xfId="0" applyFont="1" applyFill="1" applyBorder="1" applyAlignment="1"/>
    <xf numFmtId="0" fontId="5" fillId="0" borderId="8" xfId="0" applyFont="1" applyFill="1" applyBorder="1" applyAlignment="1"/>
    <xf numFmtId="4" fontId="5" fillId="0" borderId="15" xfId="0" applyNumberFormat="1" applyFont="1" applyFill="1" applyBorder="1" applyAlignment="1">
      <alignment horizontal="center" wrapText="1"/>
    </xf>
    <xf numFmtId="0" fontId="7" fillId="0" borderId="7" xfId="0" applyFont="1" applyBorder="1" applyAlignment="1">
      <alignment wrapText="1"/>
    </xf>
    <xf numFmtId="49" fontId="5" fillId="0" borderId="27" xfId="0" applyNumberFormat="1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6" fillId="0" borderId="42" xfId="0" applyFont="1" applyBorder="1"/>
    <xf numFmtId="0" fontId="6" fillId="0" borderId="43" xfId="0" applyFont="1" applyBorder="1"/>
    <xf numFmtId="0" fontId="0" fillId="0" borderId="10" xfId="0" applyBorder="1" applyAlignment="1">
      <alignment wrapText="1"/>
    </xf>
    <xf numFmtId="0" fontId="6" fillId="0" borderId="27" xfId="0" applyFont="1" applyBorder="1"/>
    <xf numFmtId="0" fontId="6" fillId="0" borderId="27" xfId="0" applyFont="1" applyBorder="1" applyAlignment="1">
      <alignment wrapText="1"/>
    </xf>
    <xf numFmtId="4" fontId="6" fillId="0" borderId="27" xfId="0" applyNumberFormat="1" applyFont="1" applyBorder="1" applyAlignment="1">
      <alignment wrapText="1"/>
    </xf>
    <xf numFmtId="0" fontId="6" fillId="0" borderId="44" xfId="0" applyFont="1" applyBorder="1"/>
    <xf numFmtId="0" fontId="6" fillId="0" borderId="44" xfId="0" applyFont="1" applyBorder="1" applyAlignment="1">
      <alignment wrapText="1"/>
    </xf>
    <xf numFmtId="0" fontId="6" fillId="0" borderId="41" xfId="0" applyFont="1" applyBorder="1" applyAlignment="1">
      <alignment wrapText="1"/>
    </xf>
    <xf numFmtId="4" fontId="6" fillId="0" borderId="44" xfId="0" applyNumberFormat="1" applyFont="1" applyBorder="1" applyAlignment="1">
      <alignment wrapText="1"/>
    </xf>
    <xf numFmtId="0" fontId="6" fillId="0" borderId="45" xfId="0" applyFont="1" applyBorder="1" applyAlignment="1">
      <alignment wrapText="1"/>
    </xf>
    <xf numFmtId="0" fontId="5" fillId="0" borderId="34" xfId="0" applyFont="1" applyBorder="1" applyAlignment="1">
      <alignment wrapText="1"/>
    </xf>
    <xf numFmtId="49" fontId="5" fillId="0" borderId="44" xfId="0" applyNumberFormat="1" applyFont="1" applyBorder="1" applyAlignment="1">
      <alignment wrapText="1"/>
    </xf>
    <xf numFmtId="49" fontId="5" fillId="0" borderId="46" xfId="0" applyNumberFormat="1" applyFont="1" applyBorder="1" applyAlignment="1">
      <alignment wrapText="1"/>
    </xf>
    <xf numFmtId="0" fontId="6" fillId="0" borderId="47" xfId="0" applyFont="1" applyBorder="1"/>
    <xf numFmtId="0" fontId="6" fillId="0" borderId="38" xfId="0" applyFont="1" applyBorder="1"/>
    <xf numFmtId="4" fontId="10" fillId="0" borderId="10" xfId="0" applyNumberFormat="1" applyFont="1" applyBorder="1" applyAlignment="1">
      <alignment wrapText="1"/>
    </xf>
    <xf numFmtId="4" fontId="10" fillId="0" borderId="4" xfId="0" applyNumberFormat="1" applyFont="1" applyBorder="1" applyAlignment="1">
      <alignment wrapText="1"/>
    </xf>
    <xf numFmtId="4" fontId="10" fillId="0" borderId="43" xfId="0" applyNumberFormat="1" applyFont="1" applyBorder="1" applyAlignment="1">
      <alignment wrapText="1"/>
    </xf>
    <xf numFmtId="4" fontId="10" fillId="0" borderId="27" xfId="0" applyNumberFormat="1" applyFont="1" applyBorder="1" applyAlignment="1">
      <alignment wrapText="1"/>
    </xf>
    <xf numFmtId="0" fontId="5" fillId="0" borderId="46" xfId="0" applyFont="1" applyFill="1" applyBorder="1" applyAlignment="1"/>
    <xf numFmtId="4" fontId="0" fillId="0" borderId="10" xfId="0" applyNumberFormat="1" applyFont="1" applyBorder="1" applyAlignment="1">
      <alignment wrapText="1"/>
    </xf>
    <xf numFmtId="4" fontId="0" fillId="0" borderId="33" xfId="0" applyNumberFormat="1" applyFont="1" applyBorder="1" applyAlignment="1">
      <alignment wrapText="1"/>
    </xf>
    <xf numFmtId="0" fontId="5" fillId="0" borderId="37" xfId="0" applyFont="1" applyFill="1" applyBorder="1" applyAlignment="1">
      <alignment horizontal="right"/>
    </xf>
    <xf numFmtId="0" fontId="5" fillId="0" borderId="25" xfId="0" applyFont="1" applyFill="1" applyBorder="1" applyAlignment="1">
      <alignment horizontal="right"/>
    </xf>
    <xf numFmtId="0" fontId="6" fillId="0" borderId="48" xfId="0" applyFont="1" applyBorder="1"/>
    <xf numFmtId="49" fontId="5" fillId="0" borderId="44" xfId="0" applyNumberFormat="1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4" fontId="10" fillId="0" borderId="41" xfId="0" applyNumberFormat="1" applyFont="1" applyBorder="1" applyAlignment="1">
      <alignment wrapText="1"/>
    </xf>
    <xf numFmtId="0" fontId="0" fillId="0" borderId="27" xfId="0" applyBorder="1"/>
    <xf numFmtId="0" fontId="2" fillId="2" borderId="28" xfId="0" applyFont="1" applyFill="1" applyBorder="1" applyAlignment="1"/>
    <xf numFmtId="0" fontId="2" fillId="2" borderId="9" xfId="0" applyFont="1" applyFill="1" applyBorder="1" applyAlignment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4" fontId="6" fillId="0" borderId="4" xfId="0" applyNumberFormat="1" applyFont="1" applyFill="1" applyBorder="1" applyAlignment="1"/>
    <xf numFmtId="0" fontId="2" fillId="0" borderId="1" xfId="0" applyFont="1" applyBorder="1" applyAlignment="1"/>
    <xf numFmtId="4" fontId="2" fillId="0" borderId="2" xfId="0" applyNumberFormat="1" applyFont="1" applyFill="1" applyBorder="1" applyAlignment="1"/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6" xfId="0" applyFont="1" applyFill="1" applyBorder="1" applyAlignment="1"/>
    <xf numFmtId="0" fontId="2" fillId="2" borderId="6" xfId="0" applyFont="1" applyFill="1" applyBorder="1" applyAlignment="1"/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6" fillId="0" borderId="49" xfId="0" applyFont="1" applyFill="1" applyBorder="1" applyAlignment="1">
      <alignment horizontal="left" wrapText="1"/>
    </xf>
    <xf numFmtId="0" fontId="6" fillId="0" borderId="50" xfId="0" applyFont="1" applyFill="1" applyBorder="1" applyAlignment="1">
      <alignment horizontal="left" wrapText="1"/>
    </xf>
    <xf numFmtId="4" fontId="6" fillId="0" borderId="49" xfId="0" applyNumberFormat="1" applyFont="1" applyFill="1" applyBorder="1" applyAlignment="1">
      <alignment horizontal="right"/>
    </xf>
    <xf numFmtId="4" fontId="6" fillId="0" borderId="50" xfId="0" applyNumberFormat="1" applyFont="1" applyFill="1" applyBorder="1" applyAlignment="1">
      <alignment horizontal="right"/>
    </xf>
    <xf numFmtId="0" fontId="2" fillId="2" borderId="17" xfId="0" applyFont="1" applyFill="1" applyBorder="1" applyAlignment="1"/>
    <xf numFmtId="0" fontId="2" fillId="2" borderId="18" xfId="0" applyFont="1" applyFill="1" applyBorder="1" applyAlignment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workbookViewId="0">
      <selection activeCell="E55" sqref="E55"/>
    </sheetView>
  </sheetViews>
  <sheetFormatPr defaultRowHeight="14.25"/>
  <cols>
    <col min="1" max="1" width="4.125" customWidth="1"/>
    <col min="2" max="2" width="10.625" customWidth="1"/>
    <col min="3" max="3" width="23.375" customWidth="1"/>
    <col min="4" max="4" width="3.5" customWidth="1"/>
  </cols>
  <sheetData>
    <row r="1" spans="1:16" ht="18.75" thickBot="1">
      <c r="A1" s="30" t="s">
        <v>70</v>
      </c>
      <c r="C1" s="1"/>
    </row>
    <row r="2" spans="1:16" ht="26.25" thickBot="1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6</v>
      </c>
    </row>
    <row r="3" spans="1:16">
      <c r="A3" s="110" t="s">
        <v>46</v>
      </c>
      <c r="B3" s="111"/>
      <c r="C3" s="111"/>
      <c r="D3" s="111"/>
      <c r="E3" s="111"/>
      <c r="F3" s="111"/>
      <c r="G3" s="15"/>
    </row>
    <row r="4" spans="1:16" ht="40.5" customHeight="1">
      <c r="A4" s="58">
        <v>1</v>
      </c>
      <c r="B4" s="52" t="s">
        <v>25</v>
      </c>
      <c r="C4" s="57" t="s">
        <v>48</v>
      </c>
      <c r="D4" s="52" t="s">
        <v>19</v>
      </c>
      <c r="E4" s="53">
        <v>5</v>
      </c>
      <c r="F4" s="52"/>
      <c r="G4" s="59"/>
    </row>
    <row r="5" spans="1:16" ht="40.5" customHeight="1">
      <c r="A5" s="58">
        <v>2</v>
      </c>
      <c r="B5" s="52" t="s">
        <v>25</v>
      </c>
      <c r="C5" s="57" t="s">
        <v>54</v>
      </c>
      <c r="D5" s="25" t="s">
        <v>8</v>
      </c>
      <c r="E5" s="53">
        <v>124</v>
      </c>
      <c r="F5" s="52"/>
      <c r="G5" s="59"/>
    </row>
    <row r="6" spans="1:16" ht="64.5" customHeight="1">
      <c r="A6" s="60">
        <v>3</v>
      </c>
      <c r="B6" s="57" t="s">
        <v>24</v>
      </c>
      <c r="C6" s="57" t="s">
        <v>60</v>
      </c>
      <c r="D6" s="57" t="s">
        <v>9</v>
      </c>
      <c r="E6" s="56">
        <v>20</v>
      </c>
      <c r="F6" s="57"/>
      <c r="G6" s="59"/>
    </row>
    <row r="7" spans="1:16" ht="25.5">
      <c r="A7" s="60">
        <v>4</v>
      </c>
      <c r="B7" s="57" t="s">
        <v>24</v>
      </c>
      <c r="C7" s="57" t="s">
        <v>61</v>
      </c>
      <c r="D7" s="25" t="s">
        <v>8</v>
      </c>
      <c r="E7" s="56">
        <v>7</v>
      </c>
      <c r="F7" s="57"/>
      <c r="G7" s="59"/>
    </row>
    <row r="8" spans="1:16" ht="64.5" customHeight="1">
      <c r="A8" s="36">
        <v>5</v>
      </c>
      <c r="B8" s="57" t="s">
        <v>24</v>
      </c>
      <c r="C8" s="47" t="s">
        <v>49</v>
      </c>
      <c r="D8" s="48" t="s">
        <v>9</v>
      </c>
      <c r="E8" s="49">
        <v>40</v>
      </c>
      <c r="F8" s="50"/>
      <c r="G8" s="51"/>
      <c r="L8" s="105"/>
      <c r="M8" s="105"/>
      <c r="N8" s="105"/>
      <c r="O8" s="105"/>
      <c r="P8" s="105"/>
    </row>
    <row r="9" spans="1:16" ht="75" customHeight="1">
      <c r="A9" s="27">
        <v>6</v>
      </c>
      <c r="B9" s="57" t="s">
        <v>24</v>
      </c>
      <c r="C9" s="24" t="s">
        <v>50</v>
      </c>
      <c r="D9" s="25" t="s">
        <v>23</v>
      </c>
      <c r="E9" s="38">
        <v>12</v>
      </c>
      <c r="F9" s="18"/>
      <c r="G9" s="19"/>
      <c r="L9" s="17"/>
      <c r="M9" s="17"/>
      <c r="N9" s="17"/>
      <c r="O9" s="17"/>
      <c r="P9" s="17"/>
    </row>
    <row r="10" spans="1:16" ht="36.75">
      <c r="A10" s="27">
        <v>7</v>
      </c>
      <c r="B10" s="57" t="s">
        <v>24</v>
      </c>
      <c r="C10" s="24" t="s">
        <v>55</v>
      </c>
      <c r="D10" s="25" t="s">
        <v>23</v>
      </c>
      <c r="E10" s="38">
        <v>45</v>
      </c>
      <c r="F10" s="18"/>
      <c r="G10" s="19"/>
      <c r="L10" s="37"/>
      <c r="M10" s="37"/>
      <c r="N10" s="37"/>
      <c r="O10" s="37"/>
      <c r="P10" s="37"/>
    </row>
    <row r="11" spans="1:16" ht="24">
      <c r="A11" s="27">
        <v>8</v>
      </c>
      <c r="B11" s="57" t="s">
        <v>24</v>
      </c>
      <c r="C11" s="24" t="s">
        <v>35</v>
      </c>
      <c r="D11" s="25" t="s">
        <v>9</v>
      </c>
      <c r="E11" s="38">
        <v>20</v>
      </c>
      <c r="F11" s="96"/>
      <c r="G11" s="19"/>
      <c r="L11" s="71"/>
      <c r="M11" s="71"/>
      <c r="N11" s="71"/>
      <c r="O11" s="71"/>
      <c r="P11" s="71"/>
    </row>
    <row r="12" spans="1:16" ht="49.5">
      <c r="A12" s="27">
        <v>9</v>
      </c>
      <c r="B12" s="57" t="s">
        <v>24</v>
      </c>
      <c r="C12" s="24" t="s">
        <v>56</v>
      </c>
      <c r="D12" s="25" t="s">
        <v>8</v>
      </c>
      <c r="E12" s="38">
        <v>35</v>
      </c>
      <c r="F12" s="96"/>
      <c r="G12" s="19"/>
      <c r="L12" s="65"/>
      <c r="M12" s="65"/>
      <c r="N12" s="65"/>
      <c r="O12" s="65"/>
      <c r="P12" s="65"/>
    </row>
    <row r="13" spans="1:16" ht="63.75" customHeight="1">
      <c r="A13" s="27">
        <v>10</v>
      </c>
      <c r="B13" s="57" t="s">
        <v>24</v>
      </c>
      <c r="C13" s="82" t="s">
        <v>62</v>
      </c>
      <c r="D13" s="76" t="s">
        <v>8</v>
      </c>
      <c r="E13" s="16">
        <v>135</v>
      </c>
      <c r="F13" s="95"/>
      <c r="G13" s="51"/>
      <c r="L13" s="71"/>
      <c r="M13" s="71"/>
      <c r="N13" s="71"/>
      <c r="O13" s="71"/>
      <c r="P13" s="71"/>
    </row>
    <row r="14" spans="1:16" ht="86.25" customHeight="1">
      <c r="A14" s="86">
        <v>11</v>
      </c>
      <c r="B14" s="78" t="s">
        <v>57</v>
      </c>
      <c r="C14" s="79" t="s">
        <v>36</v>
      </c>
      <c r="D14" s="80" t="s">
        <v>23</v>
      </c>
      <c r="E14" s="81">
        <v>70</v>
      </c>
      <c r="F14" s="93" t="s">
        <v>7</v>
      </c>
      <c r="G14" s="94" t="s">
        <v>7</v>
      </c>
      <c r="L14" s="105"/>
      <c r="M14" s="105"/>
      <c r="N14" s="105"/>
      <c r="O14" s="105"/>
      <c r="P14" s="105"/>
    </row>
    <row r="15" spans="1:16" ht="99.75" customHeight="1">
      <c r="A15" s="87">
        <v>12</v>
      </c>
      <c r="B15" s="75" t="s">
        <v>29</v>
      </c>
      <c r="C15" s="76" t="s">
        <v>51</v>
      </c>
      <c r="D15" s="76" t="s">
        <v>8</v>
      </c>
      <c r="E15" s="77">
        <v>135</v>
      </c>
      <c r="F15" s="5"/>
      <c r="G15" s="11"/>
    </row>
    <row r="16" spans="1:16" ht="77.25" customHeight="1">
      <c r="A16" s="61">
        <v>13</v>
      </c>
      <c r="B16" s="75" t="s">
        <v>29</v>
      </c>
      <c r="C16" s="74" t="s">
        <v>63</v>
      </c>
      <c r="D16" s="24" t="s">
        <v>23</v>
      </c>
      <c r="E16" s="88">
        <v>31.4</v>
      </c>
      <c r="F16" s="26" t="s">
        <v>7</v>
      </c>
      <c r="G16" s="20" t="s">
        <v>7</v>
      </c>
      <c r="J16" s="54"/>
      <c r="K16" s="54"/>
      <c r="L16" s="54"/>
      <c r="M16" s="54"/>
      <c r="N16" s="54"/>
    </row>
    <row r="17" spans="1:14">
      <c r="A17" s="112" t="s">
        <v>47</v>
      </c>
      <c r="B17" s="113"/>
      <c r="C17" s="113"/>
      <c r="D17" s="113"/>
      <c r="E17" s="113"/>
      <c r="F17" s="113"/>
      <c r="G17" s="12"/>
      <c r="J17" s="54"/>
      <c r="K17" s="54"/>
      <c r="L17" s="54"/>
      <c r="M17" s="54"/>
      <c r="N17" s="54"/>
    </row>
    <row r="18" spans="1:14" ht="51">
      <c r="A18" s="66">
        <v>14</v>
      </c>
      <c r="B18" s="23" t="s">
        <v>10</v>
      </c>
      <c r="C18" s="69" t="s">
        <v>52</v>
      </c>
      <c r="D18" s="25" t="s">
        <v>9</v>
      </c>
      <c r="E18" s="26">
        <v>1580</v>
      </c>
      <c r="F18" s="67"/>
      <c r="G18" s="68"/>
      <c r="J18" s="54"/>
      <c r="K18" s="54"/>
      <c r="L18" s="54"/>
      <c r="M18" s="54"/>
      <c r="N18" s="54"/>
    </row>
    <row r="19" spans="1:14" ht="52.5" customHeight="1">
      <c r="A19" s="27">
        <v>15</v>
      </c>
      <c r="B19" s="23" t="s">
        <v>30</v>
      </c>
      <c r="C19" s="25" t="s">
        <v>64</v>
      </c>
      <c r="D19" s="25" t="s">
        <v>8</v>
      </c>
      <c r="E19" s="26">
        <v>2601</v>
      </c>
      <c r="F19" s="26"/>
      <c r="G19" s="20"/>
      <c r="J19" s="54"/>
      <c r="K19" s="55"/>
      <c r="L19" s="55"/>
      <c r="M19" s="55"/>
      <c r="N19" s="54"/>
    </row>
    <row r="20" spans="1:14" ht="90" customHeight="1">
      <c r="A20" s="27">
        <v>16</v>
      </c>
      <c r="B20" s="23" t="s">
        <v>34</v>
      </c>
      <c r="C20" s="57" t="s">
        <v>53</v>
      </c>
      <c r="D20" s="70" t="s">
        <v>8</v>
      </c>
      <c r="E20" s="26">
        <v>200.4</v>
      </c>
      <c r="F20" s="26"/>
      <c r="G20" s="20"/>
      <c r="J20" s="54"/>
      <c r="K20" s="55"/>
      <c r="L20" s="55"/>
      <c r="M20" s="55"/>
      <c r="N20" s="54"/>
    </row>
    <row r="21" spans="1:14" ht="51.75" customHeight="1">
      <c r="A21" s="27">
        <v>17</v>
      </c>
      <c r="B21" s="23" t="s">
        <v>33</v>
      </c>
      <c r="C21" s="57" t="s">
        <v>31</v>
      </c>
      <c r="D21" s="70" t="s">
        <v>8</v>
      </c>
      <c r="E21" s="26">
        <v>2407.6</v>
      </c>
      <c r="F21" s="26" t="s">
        <v>7</v>
      </c>
      <c r="G21" s="20" t="s">
        <v>7</v>
      </c>
    </row>
    <row r="22" spans="1:14" ht="39" customHeight="1">
      <c r="A22" s="27">
        <v>18</v>
      </c>
      <c r="B22" s="23" t="s">
        <v>33</v>
      </c>
      <c r="C22" s="25" t="s">
        <v>37</v>
      </c>
      <c r="D22" s="25" t="s">
        <v>8</v>
      </c>
      <c r="E22" s="26">
        <v>42</v>
      </c>
      <c r="F22" s="26" t="s">
        <v>7</v>
      </c>
      <c r="G22" s="20" t="s">
        <v>7</v>
      </c>
    </row>
    <row r="23" spans="1:14" ht="38.25" customHeight="1">
      <c r="A23" s="27">
        <v>19</v>
      </c>
      <c r="B23" s="23" t="s">
        <v>26</v>
      </c>
      <c r="C23" s="28" t="s">
        <v>38</v>
      </c>
      <c r="D23" s="24" t="s">
        <v>23</v>
      </c>
      <c r="E23" s="89">
        <v>13.6</v>
      </c>
      <c r="F23" s="29" t="s">
        <v>7</v>
      </c>
      <c r="G23" s="20" t="s">
        <v>7</v>
      </c>
    </row>
    <row r="24" spans="1:14" ht="54" customHeight="1">
      <c r="A24" s="27">
        <v>20</v>
      </c>
      <c r="B24" s="23" t="s">
        <v>69</v>
      </c>
      <c r="C24" s="28" t="s">
        <v>65</v>
      </c>
      <c r="D24" s="24" t="s">
        <v>23</v>
      </c>
      <c r="E24" s="89">
        <v>7</v>
      </c>
      <c r="F24" s="29"/>
      <c r="G24" s="20"/>
    </row>
    <row r="25" spans="1:14" ht="63" customHeight="1">
      <c r="A25" s="27">
        <v>21</v>
      </c>
      <c r="B25" s="83" t="s">
        <v>58</v>
      </c>
      <c r="C25" s="76" t="s">
        <v>39</v>
      </c>
      <c r="D25" s="98" t="s">
        <v>8</v>
      </c>
      <c r="E25" s="90">
        <v>123</v>
      </c>
      <c r="F25" s="29"/>
      <c r="G25" s="20"/>
    </row>
    <row r="26" spans="1:14" ht="50.25" customHeight="1">
      <c r="A26" s="72">
        <v>22</v>
      </c>
      <c r="B26" s="97" t="s">
        <v>59</v>
      </c>
      <c r="C26" s="76" t="s">
        <v>67</v>
      </c>
      <c r="D26" s="70" t="s">
        <v>9</v>
      </c>
      <c r="E26" s="91">
        <v>40</v>
      </c>
      <c r="F26" s="29"/>
      <c r="G26" s="20"/>
      <c r="J26" s="101"/>
    </row>
    <row r="27" spans="1:14" ht="27" customHeight="1">
      <c r="A27" s="72">
        <v>23</v>
      </c>
      <c r="B27" s="73" t="s">
        <v>28</v>
      </c>
      <c r="C27" s="99" t="s">
        <v>20</v>
      </c>
      <c r="D27" s="80" t="s">
        <v>19</v>
      </c>
      <c r="E27" s="100">
        <v>22</v>
      </c>
      <c r="F27" s="29"/>
      <c r="G27" s="20"/>
    </row>
    <row r="28" spans="1:14" ht="38.25" customHeight="1">
      <c r="A28" s="87">
        <v>24</v>
      </c>
      <c r="B28" s="23" t="s">
        <v>27</v>
      </c>
      <c r="C28" s="76" t="s">
        <v>43</v>
      </c>
      <c r="D28" s="76" t="s">
        <v>23</v>
      </c>
      <c r="E28" s="91">
        <v>235.5</v>
      </c>
      <c r="F28" s="29"/>
      <c r="G28" s="20"/>
    </row>
    <row r="29" spans="1:14" ht="14.25" customHeight="1">
      <c r="A29" s="114" t="s">
        <v>22</v>
      </c>
      <c r="B29" s="115"/>
      <c r="C29" s="115"/>
      <c r="D29" s="115"/>
      <c r="E29" s="115"/>
      <c r="F29" s="116"/>
      <c r="G29" s="39"/>
    </row>
    <row r="30" spans="1:14" ht="41.25" customHeight="1">
      <c r="A30" s="62">
        <v>25</v>
      </c>
      <c r="B30" s="46" t="s">
        <v>59</v>
      </c>
      <c r="C30" s="42" t="s">
        <v>66</v>
      </c>
      <c r="D30" s="42" t="s">
        <v>9</v>
      </c>
      <c r="E30" s="46">
        <v>20</v>
      </c>
      <c r="F30" s="41"/>
      <c r="G30" s="63"/>
    </row>
    <row r="31" spans="1:14" ht="39" customHeight="1">
      <c r="A31" s="62">
        <v>26</v>
      </c>
      <c r="B31" s="46" t="s">
        <v>59</v>
      </c>
      <c r="C31" s="42" t="s">
        <v>44</v>
      </c>
      <c r="D31" s="42" t="s">
        <v>23</v>
      </c>
      <c r="E31" s="46">
        <v>8.4</v>
      </c>
      <c r="F31" s="41"/>
      <c r="G31" s="63"/>
    </row>
    <row r="32" spans="1:14" ht="35.25" customHeight="1">
      <c r="A32" s="62">
        <v>27</v>
      </c>
      <c r="B32" s="46" t="s">
        <v>59</v>
      </c>
      <c r="C32" s="43" t="s">
        <v>40</v>
      </c>
      <c r="D32" s="44" t="s">
        <v>9</v>
      </c>
      <c r="E32" s="46">
        <v>14</v>
      </c>
      <c r="F32" s="41"/>
      <c r="G32" s="63"/>
    </row>
    <row r="33" spans="1:7" ht="40.5" customHeight="1">
      <c r="A33" s="62">
        <v>28</v>
      </c>
      <c r="B33" s="46" t="s">
        <v>59</v>
      </c>
      <c r="C33" s="64" t="s">
        <v>68</v>
      </c>
      <c r="D33" s="85" t="s">
        <v>23</v>
      </c>
      <c r="E33" s="92">
        <v>100</v>
      </c>
      <c r="F33" s="41"/>
      <c r="G33" s="63"/>
    </row>
    <row r="34" spans="1:7" ht="66" customHeight="1">
      <c r="A34" s="62">
        <v>29</v>
      </c>
      <c r="B34" s="46" t="s">
        <v>59</v>
      </c>
      <c r="C34" s="45" t="s">
        <v>41</v>
      </c>
      <c r="D34" s="70" t="s">
        <v>8</v>
      </c>
      <c r="E34" s="46">
        <v>2.5</v>
      </c>
      <c r="F34" s="41"/>
      <c r="G34" s="63"/>
    </row>
    <row r="35" spans="1:7" ht="50.25" customHeight="1">
      <c r="A35" s="62">
        <v>30</v>
      </c>
      <c r="B35" s="78" t="s">
        <v>57</v>
      </c>
      <c r="C35" s="45" t="s">
        <v>42</v>
      </c>
      <c r="D35" s="84" t="s">
        <v>23</v>
      </c>
      <c r="E35" s="46">
        <v>67</v>
      </c>
      <c r="F35" s="41"/>
      <c r="G35" s="63"/>
    </row>
    <row r="36" spans="1:7" ht="66.75" customHeight="1">
      <c r="A36" s="62">
        <v>31</v>
      </c>
      <c r="B36" s="83" t="s">
        <v>58</v>
      </c>
      <c r="C36" s="45" t="s">
        <v>71</v>
      </c>
      <c r="D36" s="70" t="s">
        <v>8</v>
      </c>
      <c r="E36" s="46">
        <v>8</v>
      </c>
      <c r="F36" s="41"/>
      <c r="G36" s="63"/>
    </row>
    <row r="37" spans="1:7" ht="64.5" customHeight="1">
      <c r="A37" s="62">
        <v>32</v>
      </c>
      <c r="B37" s="83" t="s">
        <v>58</v>
      </c>
      <c r="C37" s="45" t="s">
        <v>45</v>
      </c>
      <c r="D37" s="70" t="s">
        <v>8</v>
      </c>
      <c r="E37" s="46">
        <v>15</v>
      </c>
      <c r="F37" s="41"/>
      <c r="G37" s="63"/>
    </row>
    <row r="38" spans="1:7">
      <c r="A38" s="102" t="s">
        <v>11</v>
      </c>
      <c r="B38" s="103"/>
      <c r="C38" s="103"/>
      <c r="D38" s="103"/>
      <c r="E38" s="103"/>
      <c r="F38" s="103"/>
      <c r="G38" s="40"/>
    </row>
    <row r="39" spans="1:7">
      <c r="A39" s="112" t="s">
        <v>21</v>
      </c>
      <c r="B39" s="113"/>
      <c r="C39" s="113"/>
      <c r="D39" s="113"/>
      <c r="E39" s="113"/>
      <c r="F39" s="113"/>
      <c r="G39" s="13"/>
    </row>
    <row r="40" spans="1:7" ht="15" thickBot="1">
      <c r="A40" s="121" t="s">
        <v>12</v>
      </c>
      <c r="B40" s="122"/>
      <c r="C40" s="122"/>
      <c r="D40" s="122"/>
      <c r="E40" s="122"/>
      <c r="F40" s="122"/>
      <c r="G40" s="14"/>
    </row>
    <row r="41" spans="1:7" ht="15" thickBot="1">
      <c r="A41" s="30"/>
      <c r="B41" s="31"/>
      <c r="C41" s="31"/>
      <c r="D41" s="31"/>
      <c r="E41" s="31"/>
      <c r="F41" s="31"/>
      <c r="G41" s="31"/>
    </row>
    <row r="42" spans="1:7" ht="26.25" thickBot="1">
      <c r="A42" s="2" t="s">
        <v>0</v>
      </c>
      <c r="B42" s="104" t="s">
        <v>13</v>
      </c>
      <c r="C42" s="104"/>
      <c r="D42" s="104" t="s">
        <v>6</v>
      </c>
      <c r="E42" s="104"/>
      <c r="F42" s="3" t="s">
        <v>14</v>
      </c>
      <c r="G42" s="4" t="s">
        <v>15</v>
      </c>
    </row>
    <row r="43" spans="1:7" ht="14.25" customHeight="1">
      <c r="A43" s="21">
        <v>1</v>
      </c>
      <c r="B43" s="117" t="s">
        <v>16</v>
      </c>
      <c r="C43" s="118"/>
      <c r="D43" s="119"/>
      <c r="E43" s="120"/>
      <c r="F43" s="32"/>
      <c r="G43" s="33"/>
    </row>
    <row r="44" spans="1:7" ht="14.25" customHeight="1">
      <c r="A44" s="22">
        <f>A43+1</f>
        <v>2</v>
      </c>
      <c r="B44" s="106" t="s">
        <v>17</v>
      </c>
      <c r="C44" s="106"/>
      <c r="D44" s="107"/>
      <c r="E44" s="107"/>
      <c r="F44" s="34"/>
      <c r="G44" s="35"/>
    </row>
    <row r="45" spans="1:7" ht="15" thickBot="1">
      <c r="A45" s="22">
        <f>A44+1</f>
        <v>3</v>
      </c>
      <c r="B45" s="106" t="s">
        <v>32</v>
      </c>
      <c r="C45" s="106"/>
      <c r="D45" s="107"/>
      <c r="E45" s="107"/>
      <c r="F45" s="34"/>
      <c r="G45" s="35"/>
    </row>
    <row r="46" spans="1:7" ht="15" thickBot="1">
      <c r="A46" s="108" t="s">
        <v>18</v>
      </c>
      <c r="B46" s="108"/>
      <c r="C46" s="108"/>
      <c r="D46" s="109"/>
      <c r="E46" s="109"/>
      <c r="F46" s="6"/>
      <c r="G46" s="7"/>
    </row>
    <row r="47" spans="1:7">
      <c r="A47" s="31"/>
      <c r="B47" s="31"/>
      <c r="C47" s="31"/>
      <c r="D47" s="31"/>
      <c r="E47" s="31"/>
      <c r="F47" s="31"/>
      <c r="G47" s="31"/>
    </row>
    <row r="48" spans="1:7">
      <c r="A48" s="31"/>
      <c r="B48" s="31"/>
      <c r="C48" s="31"/>
      <c r="D48" s="31"/>
      <c r="E48" s="31"/>
      <c r="F48" s="31"/>
      <c r="G48" s="31"/>
    </row>
    <row r="49" spans="1:7">
      <c r="A49" s="31"/>
      <c r="B49" s="31"/>
      <c r="C49" s="31"/>
      <c r="D49" s="31"/>
      <c r="E49" s="31"/>
      <c r="F49" s="31"/>
      <c r="G49" s="31"/>
    </row>
  </sheetData>
  <mergeCells count="18">
    <mergeCell ref="A3:F3"/>
    <mergeCell ref="A17:F17"/>
    <mergeCell ref="A38:F38"/>
    <mergeCell ref="A39:F39"/>
    <mergeCell ref="A29:F29"/>
    <mergeCell ref="B43:C43"/>
    <mergeCell ref="D43:E43"/>
    <mergeCell ref="B44:C44"/>
    <mergeCell ref="D44:E44"/>
    <mergeCell ref="A40:F40"/>
    <mergeCell ref="B42:C42"/>
    <mergeCell ref="D42:E42"/>
    <mergeCell ref="L8:P8"/>
    <mergeCell ref="L14:P14"/>
    <mergeCell ref="B45:C45"/>
    <mergeCell ref="D45:E45"/>
    <mergeCell ref="A46:C46"/>
    <mergeCell ref="D46:E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jkaczorowska</dc:creator>
  <cp:lastModifiedBy>jkaczorowska</cp:lastModifiedBy>
  <cp:lastPrinted>2012-04-27T13:39:38Z</cp:lastPrinted>
  <dcterms:created xsi:type="dcterms:W3CDTF">2012-03-28T08:38:07Z</dcterms:created>
  <dcterms:modified xsi:type="dcterms:W3CDTF">2012-05-02T09:00:25Z</dcterms:modified>
</cp:coreProperties>
</file>