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12120" activeTab="0"/>
  </bookViews>
  <sheets>
    <sheet name="Oferta" sheetId="1" r:id="rId1"/>
  </sheets>
  <definedNames>
    <definedName name="_xlnm.Print_Area" localSheetId="0">'Oferta'!$A$1:$G$45</definedName>
  </definedNames>
  <calcPr fullCalcOnLoad="1" fullPrecision="0"/>
</workbook>
</file>

<file path=xl/sharedStrings.xml><?xml version="1.0" encoding="utf-8"?>
<sst xmlns="http://schemas.openxmlformats.org/spreadsheetml/2006/main" count="97" uniqueCount="73">
  <si>
    <t>Lp.</t>
  </si>
  <si>
    <t>m2</t>
  </si>
  <si>
    <t>Opis</t>
  </si>
  <si>
    <t>Ilość</t>
  </si>
  <si>
    <t>Cena jedn.</t>
  </si>
  <si>
    <t>Wartość</t>
  </si>
  <si>
    <t>1.1</t>
  </si>
  <si>
    <t>Obsługa geodezyjna</t>
  </si>
  <si>
    <t>km</t>
  </si>
  <si>
    <t>Razem dział Obsługa geodezyjna</t>
  </si>
  <si>
    <t>1.2</t>
  </si>
  <si>
    <t>m3</t>
  </si>
  <si>
    <t>m</t>
  </si>
  <si>
    <t>1.3</t>
  </si>
  <si>
    <t>1.4</t>
  </si>
  <si>
    <t>1.5</t>
  </si>
  <si>
    <t>1.6</t>
  </si>
  <si>
    <t>szt.</t>
  </si>
  <si>
    <t>Wykonanie i zagęszczenie mechanicze warstwy odsączającej - grub.warstwy po zag. 10 cm</t>
  </si>
  <si>
    <t>Oznakowanie</t>
  </si>
  <si>
    <t>Słupki do znaków drogowych z rur stalowych o śr. 70 mm</t>
  </si>
  <si>
    <t>Razem dział Oznakowanie</t>
  </si>
  <si>
    <t>RAZEM netto</t>
  </si>
  <si>
    <t>J.m.</t>
  </si>
  <si>
    <t>Nr SST</t>
  </si>
  <si>
    <t>D.04.01.01</t>
  </si>
  <si>
    <t>D.04.02.01</t>
  </si>
  <si>
    <t>D.04.04.02</t>
  </si>
  <si>
    <t>D.07.02.01</t>
  </si>
  <si>
    <t>D.08.03.01</t>
  </si>
  <si>
    <t>D.01.01.01</t>
  </si>
  <si>
    <t>RAZEM brutto</t>
  </si>
  <si>
    <t>Roboty pomiarowe - trasa dróg w terenie pagórkowatym - wyznaczenie osi drogi i granic pasa drogowego</t>
  </si>
  <si>
    <t>Roboty przygotowawcze</t>
  </si>
  <si>
    <t>Razem dział Roboty przygotowawcze</t>
  </si>
  <si>
    <t>Roboty ziemne wykonywane koparkami przedsiębiernymi o poj.łyżki 0.60 m3 w gr.kat. I-III w ziemi uprzednio zmag.w hałdach z transp.urobku na odl. 1 km sam.samowyład. - wywóz gruntu z korytowania</t>
  </si>
  <si>
    <t>Dodatek za każdy rozp. 1 km transportu ziemi samochodami samowyładowczymi po drogach o nawierzchni utwardzonej(kat.gr. I-IV) za następne 9km</t>
  </si>
  <si>
    <t>Chodnik z kostki kamiennej</t>
  </si>
  <si>
    <t>Razem dział Chodnik z kostki kamiennej</t>
  </si>
  <si>
    <t>Chodniki z kostki nieregularnej o wysokości 8 cm na podsypce cementowo-piaskowej</t>
  </si>
  <si>
    <t>Podbudowa z kruszywa łamanego 0-31,5 - warstwa dolna o grub.po zagęszcz. 20 cm</t>
  </si>
  <si>
    <t xml:space="preserve">Obrzeża betonowe - rowki pod obrzeża ujęte w korytowaniu </t>
  </si>
  <si>
    <t xml:space="preserve">Razem dział Obrzeża betonowe - rowki pod obrzeża ujęte w korytowaniu </t>
  </si>
  <si>
    <t>Ścinanie i karczowanie  krzaków i samosiejek wzdłuż drogi  w rowach, na skarpach i na poboczach oraz ścinanie konarów drzew wystających w skrajnię drogową</t>
  </si>
  <si>
    <t>ha</t>
  </si>
  <si>
    <t>Mechaniczne karczowanie pni (śr. 66-75 cm)</t>
  </si>
  <si>
    <t>Wywożenie gałęzi i karpiny na odkład na odl. do 10 km</t>
  </si>
  <si>
    <t>mp</t>
  </si>
  <si>
    <t>Mechaniczne odspojenie skał w wykopach i przekopach - grunt kat. V</t>
  </si>
  <si>
    <t>Urządzenia zabezpieczające ruch pieszych</t>
  </si>
  <si>
    <t>Razem dział Urządzenia zabezpieczające ruch pieszych</t>
  </si>
  <si>
    <t>Przymocowanie tablic znaków drogowych zakazu,nakazu,ostrzegawczych,informacyjnych o pow. do 0.3 m2 (C-16, C-16a)</t>
  </si>
  <si>
    <t>D.01.02.01</t>
  </si>
  <si>
    <t>D.07.06.02</t>
  </si>
  <si>
    <t>Poręcze ochronne sztywne z pochwytem i przeciągiem z rur śr. 60 i 38 mm o rozstawie słupków z rur 60 mm 1.5 m (na ławie betonowej lub kotwione na skale)</t>
  </si>
  <si>
    <t>KOSZTORYS OFERTOWY</t>
  </si>
  <si>
    <t xml:space="preserve">D.08.02.07 </t>
  </si>
  <si>
    <t>Droga: Ścieżka od drogi 2653D do zapory przeciwrumoszowej nad Łomnicą</t>
  </si>
  <si>
    <t>Razem dział Droga: Ścieżka od drogi 2653D do zapory przeciwrumoszowej nad Łomnicą</t>
  </si>
  <si>
    <t>VAT 23 %</t>
  </si>
  <si>
    <t xml:space="preserve">Koryta gł. 30 cm wykonywane w gruntach kat. II-IV na poszerzeniach ręcznie </t>
  </si>
  <si>
    <t>Przewóz odspojonego gruntu taczkami do miejsca hałdowania</t>
  </si>
  <si>
    <t>Obrzeża betonowe o wymiarach 30x8 cm na ławie betonowej B-20 (C16/20), spoiny wypełnione zaprawą cementową - dowóz materiałów ręcznie na taczkach</t>
  </si>
  <si>
    <t>Roboty uzupełniające</t>
  </si>
  <si>
    <t>D-04.01.01</t>
  </si>
  <si>
    <t>D-01.02.01</t>
  </si>
  <si>
    <t>Ścinanie i karczowanie krzaków oraz samosiejek wzdłuż drogi i na skarpach</t>
  </si>
  <si>
    <t>Ścinanie konarów drzew wrastających w skrajnię drogową</t>
  </si>
  <si>
    <t>Karczowanie pni drzew śr 66 -75 cm</t>
  </si>
  <si>
    <t>Wywożenie karpiny i gałęzi na odkład na odl 10 km wraz z kosztami utylizacji</t>
  </si>
  <si>
    <t>Razem dział Roboty uzupełniające</t>
  </si>
  <si>
    <t>1.7</t>
  </si>
  <si>
    <t>Wykonanie zabezpieczeń drzew metodą deskowania w celu zabezpieczenia przed uszkodzeniami mechanicznymi, drzewa średnicy 10 - 60 cm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</si>
</sst>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vertical="top"/>
    </xf>
    <xf numFmtId="0" fontId="0" fillId="0" borderId="0" xfId="0" applyNumberForma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31">
      <selection activeCell="C13" sqref="C13"/>
    </sheetView>
  </sheetViews>
  <sheetFormatPr defaultColWidth="9.140625" defaultRowHeight="12.75"/>
  <cols>
    <col min="1" max="1" width="5.28125" style="3" customWidth="1"/>
    <col min="2" max="2" width="10.8515625" style="10" customWidth="1"/>
    <col min="3" max="3" width="40.7109375" style="2" customWidth="1"/>
    <col min="4" max="4" width="4.8515625" style="0" customWidth="1"/>
    <col min="5" max="5" width="7.8515625" style="0" customWidth="1"/>
    <col min="6" max="6" width="9.7109375" style="0" customWidth="1"/>
    <col min="7" max="7" width="11.7109375" style="0" bestFit="1" customWidth="1"/>
  </cols>
  <sheetData>
    <row r="1" ht="15.75">
      <c r="A1" s="28" t="s">
        <v>55</v>
      </c>
    </row>
    <row r="3" spans="1:7" s="4" customFormat="1" ht="12.75">
      <c r="A3" s="11" t="s">
        <v>0</v>
      </c>
      <c r="B3" s="8" t="s">
        <v>24</v>
      </c>
      <c r="C3" s="7" t="s">
        <v>2</v>
      </c>
      <c r="D3" s="6" t="s">
        <v>23</v>
      </c>
      <c r="E3" s="6" t="s">
        <v>3</v>
      </c>
      <c r="F3" s="6" t="s">
        <v>4</v>
      </c>
      <c r="G3" s="6" t="s">
        <v>5</v>
      </c>
    </row>
    <row r="4" spans="1:7" ht="12.75">
      <c r="A4" s="12">
        <v>1</v>
      </c>
      <c r="B4" s="9" t="s">
        <v>57</v>
      </c>
      <c r="C4" s="14"/>
      <c r="D4" s="15"/>
      <c r="E4" s="15"/>
      <c r="F4" s="15"/>
      <c r="G4" s="16"/>
    </row>
    <row r="5" spans="1:7" ht="12.75">
      <c r="A5" s="12" t="s">
        <v>6</v>
      </c>
      <c r="B5" s="9" t="s">
        <v>7</v>
      </c>
      <c r="C5" s="14"/>
      <c r="D5" s="15"/>
      <c r="E5" s="15"/>
      <c r="F5" s="15"/>
      <c r="G5" s="16"/>
    </row>
    <row r="6" spans="1:7" ht="36">
      <c r="A6" s="17">
        <v>1</v>
      </c>
      <c r="B6" s="18" t="s">
        <v>30</v>
      </c>
      <c r="C6" s="19" t="s">
        <v>32</v>
      </c>
      <c r="D6" s="20" t="s">
        <v>8</v>
      </c>
      <c r="E6" s="20">
        <v>0.087</v>
      </c>
      <c r="F6" s="21"/>
      <c r="G6" s="21"/>
    </row>
    <row r="7" spans="1:7" ht="12.75">
      <c r="A7" s="12" t="s">
        <v>9</v>
      </c>
      <c r="B7" s="22"/>
      <c r="C7" s="14"/>
      <c r="D7" s="15"/>
      <c r="E7" s="15"/>
      <c r="F7" s="23"/>
      <c r="G7" s="13"/>
    </row>
    <row r="8" spans="1:7" ht="12.75">
      <c r="A8" s="12" t="s">
        <v>10</v>
      </c>
      <c r="B8" s="9" t="s">
        <v>33</v>
      </c>
      <c r="C8" s="24"/>
      <c r="D8" s="5"/>
      <c r="E8" s="5"/>
      <c r="F8" s="25"/>
      <c r="G8" s="13"/>
    </row>
    <row r="9" spans="1:7" ht="48">
      <c r="A9" s="17">
        <v>2</v>
      </c>
      <c r="B9" s="18" t="s">
        <v>52</v>
      </c>
      <c r="C9" s="19" t="s">
        <v>43</v>
      </c>
      <c r="D9" s="20" t="s">
        <v>44</v>
      </c>
      <c r="E9" s="20">
        <v>0.008</v>
      </c>
      <c r="F9" s="21"/>
      <c r="G9" s="21"/>
    </row>
    <row r="10" spans="1:7" ht="12.75">
      <c r="A10" s="17">
        <v>3</v>
      </c>
      <c r="B10" s="18" t="s">
        <v>52</v>
      </c>
      <c r="C10" s="19" t="s">
        <v>45</v>
      </c>
      <c r="D10" s="20" t="s">
        <v>17</v>
      </c>
      <c r="E10" s="20">
        <v>2</v>
      </c>
      <c r="F10" s="21"/>
      <c r="G10" s="21"/>
    </row>
    <row r="11" spans="1:7" ht="24">
      <c r="A11" s="17">
        <v>4</v>
      </c>
      <c r="B11" s="18" t="s">
        <v>52</v>
      </c>
      <c r="C11" s="19" t="s">
        <v>46</v>
      </c>
      <c r="D11" s="20" t="s">
        <v>47</v>
      </c>
      <c r="E11" s="20">
        <v>3</v>
      </c>
      <c r="F11" s="21"/>
      <c r="G11" s="21"/>
    </row>
    <row r="12" spans="1:7" ht="24">
      <c r="A12" s="17">
        <v>5</v>
      </c>
      <c r="B12" s="18" t="s">
        <v>25</v>
      </c>
      <c r="C12" s="19" t="s">
        <v>48</v>
      </c>
      <c r="D12" s="20" t="s">
        <v>11</v>
      </c>
      <c r="E12" s="20">
        <v>60</v>
      </c>
      <c r="F12" s="21"/>
      <c r="G12" s="21"/>
    </row>
    <row r="13" spans="1:7" ht="24">
      <c r="A13" s="17">
        <v>6</v>
      </c>
      <c r="B13" s="18" t="s">
        <v>25</v>
      </c>
      <c r="C13" s="19" t="s">
        <v>60</v>
      </c>
      <c r="D13" s="20" t="s">
        <v>1</v>
      </c>
      <c r="E13" s="20">
        <v>234.9</v>
      </c>
      <c r="F13" s="21"/>
      <c r="G13" s="21"/>
    </row>
    <row r="14" spans="1:7" ht="24">
      <c r="A14" s="17">
        <v>7</v>
      </c>
      <c r="B14" s="18" t="s">
        <v>25</v>
      </c>
      <c r="C14" s="19" t="s">
        <v>61</v>
      </c>
      <c r="D14" s="20" t="s">
        <v>11</v>
      </c>
      <c r="E14" s="20">
        <v>130.47</v>
      </c>
      <c r="F14" s="21"/>
      <c r="G14" s="21"/>
    </row>
    <row r="15" spans="1:7" ht="60">
      <c r="A15" s="17">
        <v>8</v>
      </c>
      <c r="B15" s="18" t="s">
        <v>25</v>
      </c>
      <c r="C15" s="19" t="s">
        <v>35</v>
      </c>
      <c r="D15" s="20" t="s">
        <v>11</v>
      </c>
      <c r="E15" s="20">
        <v>130.47</v>
      </c>
      <c r="F15" s="21"/>
      <c r="G15" s="21"/>
    </row>
    <row r="16" spans="1:7" ht="48">
      <c r="A16" s="17">
        <v>9</v>
      </c>
      <c r="B16" s="18" t="s">
        <v>25</v>
      </c>
      <c r="C16" s="19" t="s">
        <v>36</v>
      </c>
      <c r="D16" s="20" t="s">
        <v>11</v>
      </c>
      <c r="E16" s="20">
        <v>130.47</v>
      </c>
      <c r="F16" s="21"/>
      <c r="G16" s="21"/>
    </row>
    <row r="17" spans="1:7" ht="12.75">
      <c r="A17" s="12" t="s">
        <v>34</v>
      </c>
      <c r="B17" s="9"/>
      <c r="C17" s="24"/>
      <c r="D17" s="5"/>
      <c r="E17" s="5"/>
      <c r="F17" s="25"/>
      <c r="G17" s="13"/>
    </row>
    <row r="18" spans="1:7" ht="12.75">
      <c r="A18" s="12" t="s">
        <v>13</v>
      </c>
      <c r="B18" s="9" t="s">
        <v>41</v>
      </c>
      <c r="C18" s="24"/>
      <c r="D18" s="5"/>
      <c r="E18" s="5"/>
      <c r="F18" s="25"/>
      <c r="G18" s="13"/>
    </row>
    <row r="19" spans="1:7" ht="48">
      <c r="A19" s="17">
        <v>10</v>
      </c>
      <c r="B19" s="18" t="s">
        <v>29</v>
      </c>
      <c r="C19" s="19" t="s">
        <v>62</v>
      </c>
      <c r="D19" s="20" t="s">
        <v>12</v>
      </c>
      <c r="E19" s="20">
        <v>184</v>
      </c>
      <c r="F19" s="21"/>
      <c r="G19" s="21"/>
    </row>
    <row r="20" spans="1:7" ht="12.75">
      <c r="A20" s="12" t="s">
        <v>42</v>
      </c>
      <c r="B20" s="9"/>
      <c r="C20" s="24"/>
      <c r="D20" s="5"/>
      <c r="E20" s="5"/>
      <c r="F20" s="25"/>
      <c r="G20" s="13"/>
    </row>
    <row r="21" spans="1:7" ht="12.75">
      <c r="A21" s="12" t="s">
        <v>14</v>
      </c>
      <c r="B21" s="9" t="s">
        <v>37</v>
      </c>
      <c r="C21" s="24"/>
      <c r="D21" s="5"/>
      <c r="E21" s="5"/>
      <c r="F21" s="25"/>
      <c r="G21" s="13"/>
    </row>
    <row r="22" spans="1:7" ht="24">
      <c r="A22" s="17">
        <v>11</v>
      </c>
      <c r="B22" s="18" t="s">
        <v>26</v>
      </c>
      <c r="C22" s="19" t="s">
        <v>18</v>
      </c>
      <c r="D22" s="20" t="s">
        <v>1</v>
      </c>
      <c r="E22" s="20">
        <v>217.5</v>
      </c>
      <c r="F22" s="21"/>
      <c r="G22" s="21"/>
    </row>
    <row r="23" spans="1:7" ht="24">
      <c r="A23" s="17">
        <v>12</v>
      </c>
      <c r="B23" s="18" t="s">
        <v>27</v>
      </c>
      <c r="C23" s="19" t="s">
        <v>40</v>
      </c>
      <c r="D23" s="20" t="s">
        <v>1</v>
      </c>
      <c r="E23" s="20">
        <v>217.5</v>
      </c>
      <c r="F23" s="21"/>
      <c r="G23" s="21"/>
    </row>
    <row r="24" spans="1:7" ht="25.5" customHeight="1">
      <c r="A24" s="17">
        <v>13</v>
      </c>
      <c r="B24" s="18" t="s">
        <v>56</v>
      </c>
      <c r="C24" s="19" t="s">
        <v>39</v>
      </c>
      <c r="D24" s="20" t="s">
        <v>1</v>
      </c>
      <c r="E24" s="20">
        <v>217.5</v>
      </c>
      <c r="F24" s="21"/>
      <c r="G24" s="21"/>
    </row>
    <row r="25" spans="1:7" ht="12.75">
      <c r="A25" s="12" t="s">
        <v>38</v>
      </c>
      <c r="B25" s="9"/>
      <c r="C25" s="24"/>
      <c r="D25" s="5"/>
      <c r="E25" s="5"/>
      <c r="F25" s="25"/>
      <c r="G25" s="13"/>
    </row>
    <row r="26" spans="1:7" ht="12.75">
      <c r="A26" s="12" t="s">
        <v>15</v>
      </c>
      <c r="B26" s="9" t="s">
        <v>49</v>
      </c>
      <c r="C26" s="24"/>
      <c r="D26" s="5"/>
      <c r="E26" s="5"/>
      <c r="F26" s="25"/>
      <c r="G26" s="13"/>
    </row>
    <row r="27" spans="1:7" ht="48">
      <c r="A27" s="17">
        <v>14</v>
      </c>
      <c r="B27" s="18" t="s">
        <v>53</v>
      </c>
      <c r="C27" s="19" t="s">
        <v>54</v>
      </c>
      <c r="D27" s="20" t="s">
        <v>12</v>
      </c>
      <c r="E27" s="20">
        <v>50</v>
      </c>
      <c r="F27" s="21"/>
      <c r="G27" s="21"/>
    </row>
    <row r="28" spans="1:7" ht="12.75">
      <c r="A28" s="12" t="s">
        <v>50</v>
      </c>
      <c r="B28" s="9"/>
      <c r="C28" s="24"/>
      <c r="D28" s="5"/>
      <c r="E28" s="5"/>
      <c r="F28" s="25"/>
      <c r="G28" s="13"/>
    </row>
    <row r="29" spans="1:7" ht="12.75">
      <c r="A29" s="12" t="s">
        <v>16</v>
      </c>
      <c r="B29" s="9" t="s">
        <v>19</v>
      </c>
      <c r="C29" s="24"/>
      <c r="D29" s="5"/>
      <c r="E29" s="5"/>
      <c r="F29" s="25"/>
      <c r="G29" s="13"/>
    </row>
    <row r="30" spans="1:7" ht="24">
      <c r="A30" s="17">
        <v>15</v>
      </c>
      <c r="B30" s="18" t="s">
        <v>28</v>
      </c>
      <c r="C30" s="19" t="s">
        <v>20</v>
      </c>
      <c r="D30" s="20" t="s">
        <v>17</v>
      </c>
      <c r="E30" s="20">
        <v>1</v>
      </c>
      <c r="F30" s="21"/>
      <c r="G30" s="21"/>
    </row>
    <row r="31" spans="1:7" ht="36">
      <c r="A31" s="17">
        <v>16</v>
      </c>
      <c r="B31" s="18" t="s">
        <v>28</v>
      </c>
      <c r="C31" s="19" t="s">
        <v>51</v>
      </c>
      <c r="D31" s="20" t="s">
        <v>17</v>
      </c>
      <c r="E31" s="20">
        <v>2</v>
      </c>
      <c r="F31" s="21"/>
      <c r="G31" s="21"/>
    </row>
    <row r="32" spans="1:7" ht="12.75">
      <c r="A32" s="12" t="s">
        <v>21</v>
      </c>
      <c r="B32" s="9"/>
      <c r="C32" s="24"/>
      <c r="D32" s="5"/>
      <c r="E32" s="5"/>
      <c r="F32" s="25"/>
      <c r="G32" s="13"/>
    </row>
    <row r="33" spans="1:7" ht="12.75">
      <c r="A33" s="11" t="s">
        <v>71</v>
      </c>
      <c r="B33" s="29" t="s">
        <v>63</v>
      </c>
      <c r="C33" s="30"/>
      <c r="D33" s="30"/>
      <c r="E33" s="30"/>
      <c r="F33" s="31"/>
      <c r="G33" s="21"/>
    </row>
    <row r="34" spans="1:7" ht="48">
      <c r="A34" s="17">
        <v>17</v>
      </c>
      <c r="B34" s="18" t="s">
        <v>64</v>
      </c>
      <c r="C34" s="19" t="s">
        <v>72</v>
      </c>
      <c r="D34" s="20" t="s">
        <v>17</v>
      </c>
      <c r="E34" s="20">
        <v>15</v>
      </c>
      <c r="F34" s="21"/>
      <c r="G34" s="21"/>
    </row>
    <row r="35" spans="1:7" ht="24">
      <c r="A35" s="17">
        <v>18</v>
      </c>
      <c r="B35" s="18" t="s">
        <v>65</v>
      </c>
      <c r="C35" s="19" t="s">
        <v>66</v>
      </c>
      <c r="D35" s="20" t="s">
        <v>44</v>
      </c>
      <c r="E35" s="20">
        <v>0.1</v>
      </c>
      <c r="F35" s="21"/>
      <c r="G35" s="21"/>
    </row>
    <row r="36" spans="1:7" ht="24">
      <c r="A36" s="17">
        <v>19</v>
      </c>
      <c r="B36" s="18" t="s">
        <v>65</v>
      </c>
      <c r="C36" s="19" t="s">
        <v>67</v>
      </c>
      <c r="D36" s="20" t="s">
        <v>17</v>
      </c>
      <c r="E36" s="20">
        <v>40</v>
      </c>
      <c r="F36" s="21"/>
      <c r="G36" s="21"/>
    </row>
    <row r="37" spans="1:7" ht="12.75">
      <c r="A37" s="17">
        <v>20</v>
      </c>
      <c r="B37" s="18" t="s">
        <v>65</v>
      </c>
      <c r="C37" s="19" t="s">
        <v>68</v>
      </c>
      <c r="D37" s="20" t="s">
        <v>17</v>
      </c>
      <c r="E37" s="20">
        <v>5</v>
      </c>
      <c r="F37" s="21"/>
      <c r="G37" s="21"/>
    </row>
    <row r="38" spans="1:7" ht="24">
      <c r="A38" s="17">
        <v>21</v>
      </c>
      <c r="B38" s="18" t="s">
        <v>65</v>
      </c>
      <c r="C38" s="19" t="s">
        <v>69</v>
      </c>
      <c r="D38" s="20" t="s">
        <v>47</v>
      </c>
      <c r="E38" s="20">
        <v>20</v>
      </c>
      <c r="F38" s="21"/>
      <c r="G38" s="21"/>
    </row>
    <row r="39" spans="1:7" ht="12.75">
      <c r="A39" s="12" t="s">
        <v>70</v>
      </c>
      <c r="B39" s="9"/>
      <c r="C39" s="24"/>
      <c r="D39" s="5"/>
      <c r="E39" s="5"/>
      <c r="F39" s="25"/>
      <c r="G39" s="13"/>
    </row>
    <row r="40" spans="1:7" ht="12.75">
      <c r="A40" s="12" t="s">
        <v>58</v>
      </c>
      <c r="B40" s="9"/>
      <c r="C40" s="24"/>
      <c r="D40" s="5"/>
      <c r="E40" s="5"/>
      <c r="F40" s="25"/>
      <c r="G40" s="13"/>
    </row>
    <row r="41" spans="6:7" ht="12.75">
      <c r="F41" s="1"/>
      <c r="G41" s="1"/>
    </row>
    <row r="42" spans="6:7" ht="12.75">
      <c r="F42" s="26" t="s">
        <v>22</v>
      </c>
      <c r="G42" s="27">
        <f>G40</f>
        <v>0</v>
      </c>
    </row>
    <row r="43" spans="6:7" ht="12.75">
      <c r="F43" s="26" t="s">
        <v>59</v>
      </c>
      <c r="G43" s="27">
        <f>G42*0.22</f>
        <v>0</v>
      </c>
    </row>
    <row r="44" spans="6:7" ht="12.75">
      <c r="F44" s="26" t="s">
        <v>31</v>
      </c>
      <c r="G44" s="27">
        <f>G42*1.22</f>
        <v>0</v>
      </c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  <row r="52" spans="6:7" ht="12.75">
      <c r="F52" s="1"/>
      <c r="G52" s="1"/>
    </row>
  </sheetData>
  <sheetProtection/>
  <mergeCells count="1">
    <mergeCell ref="B33:F33"/>
  </mergeCells>
  <printOptions/>
  <pageMargins left="0.7480314960629921" right="0.43307086614173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2010-02-23T06:20:35Z</cp:lastPrinted>
  <dcterms:created xsi:type="dcterms:W3CDTF">2009-08-18T18:11:55Z</dcterms:created>
  <dcterms:modified xsi:type="dcterms:W3CDTF">2011-05-16T20:40:39Z</dcterms:modified>
  <cp:category/>
  <cp:version/>
  <cp:contentType/>
  <cp:contentStatus/>
</cp:coreProperties>
</file>