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12120" activeTab="1"/>
  </bookViews>
  <sheets>
    <sheet name="Przedmiar" sheetId="1" r:id="rId1"/>
    <sheet name="Oferta" sheetId="2" r:id="rId2"/>
  </sheets>
  <definedNames>
    <definedName name="_xlnm.Print_Area" localSheetId="1">'Oferta'!$A$1:$G$89</definedName>
    <definedName name="_xlnm.Print_Area" localSheetId="0">'Przedmiar'!$A$1:$E$116</definedName>
  </definedNames>
  <calcPr fullCalcOnLoad="1" fullPrecision="0"/>
</workbook>
</file>

<file path=xl/sharedStrings.xml><?xml version="1.0" encoding="utf-8"?>
<sst xmlns="http://schemas.openxmlformats.org/spreadsheetml/2006/main" count="417" uniqueCount="161">
  <si>
    <t>Lp.</t>
  </si>
  <si>
    <t>m2</t>
  </si>
  <si>
    <t>Opis</t>
  </si>
  <si>
    <t>Ilość</t>
  </si>
  <si>
    <t>Cena jedn.</t>
  </si>
  <si>
    <t>Wartość</t>
  </si>
  <si>
    <t>1.1</t>
  </si>
  <si>
    <t>Obsługa geodezyjna</t>
  </si>
  <si>
    <t>km</t>
  </si>
  <si>
    <t>Razem dział Obsługa geodezyjna</t>
  </si>
  <si>
    <t>1.2</t>
  </si>
  <si>
    <t>m3</t>
  </si>
  <si>
    <t>Wywiezienie gruzu z terenu rozbiórki przy mechanicznym załadowaniu i wyładowaniu samochodem samowyładowczym na odleg. 1 km</t>
  </si>
  <si>
    <t>m</t>
  </si>
  <si>
    <t>1.3</t>
  </si>
  <si>
    <t>Odtworzenie rowów</t>
  </si>
  <si>
    <t>Oczyszczenie/odtworzenie rowów z wyprofilowaniem skarp rowu</t>
  </si>
  <si>
    <t>Roboty ziemne wykonywane ładowarkami kołowymi o poj. łyżki 1.25 m3 z transportem urobku samochodami samowył. na odl do 1 km lub na odkład; grunt kat. I-II - załadunek i wywóz urobku z odtwarzania rowów</t>
  </si>
  <si>
    <t>1.4</t>
  </si>
  <si>
    <t>1.5</t>
  </si>
  <si>
    <t>1.6</t>
  </si>
  <si>
    <t>szt.</t>
  </si>
  <si>
    <t>1.7</t>
  </si>
  <si>
    <t>1.8</t>
  </si>
  <si>
    <t>1.9</t>
  </si>
  <si>
    <t>1.10</t>
  </si>
  <si>
    <t>1.11</t>
  </si>
  <si>
    <t>1.12</t>
  </si>
  <si>
    <t>Regulacja pionowa studzienek dla urządzeń podziemnych</t>
  </si>
  <si>
    <t>Regulacja pionowa studzienek dla studzienek telefonicznych z wymianą na nowe</t>
  </si>
  <si>
    <t>Razem dział Regulacja pionowa studzienek dla urządzeń podziemnych</t>
  </si>
  <si>
    <t>Oznakowanie</t>
  </si>
  <si>
    <t>Słupki do znaków drogowych z rur stalowych o śr. 70 mm</t>
  </si>
  <si>
    <t>Razem dział Oznakowanie</t>
  </si>
  <si>
    <t>Roboty rozbiórkowe</t>
  </si>
  <si>
    <t>Razem dział Roboty rozbiórkowe</t>
  </si>
  <si>
    <t>RAZEM netto</t>
  </si>
  <si>
    <t xml:space="preserve">Wywiezienie gruzu z terenu rozbiórki przy mechanicznym załadowaniu i wyładowaniu samoch.samowył.- dodatek za dalsze 9km transportu </t>
  </si>
  <si>
    <t>J.m.</t>
  </si>
  <si>
    <t>Nr SST</t>
  </si>
  <si>
    <t>D.01.02.04</t>
  </si>
  <si>
    <t>D.03.02.01</t>
  </si>
  <si>
    <t>D.03.02.01a</t>
  </si>
  <si>
    <t>D.04.01.01</t>
  </si>
  <si>
    <t>D.04.02.01</t>
  </si>
  <si>
    <t>D.04.04.02</t>
  </si>
  <si>
    <t>D.07.02.01</t>
  </si>
  <si>
    <t>D.08.01.01</t>
  </si>
  <si>
    <t>D.01.01.01</t>
  </si>
  <si>
    <t>D.06.04.01</t>
  </si>
  <si>
    <t>D.04.06.01b</t>
  </si>
  <si>
    <t>D.05.03.01</t>
  </si>
  <si>
    <t>RAZEM brutto</t>
  </si>
  <si>
    <t>Roboty pomiarowe - trasa dróg w terenie pagórkowatym - wyznaczenie osi drogi i granic pasa drogowego</t>
  </si>
  <si>
    <t>Powierzchniowe utrwalanie poboczy asfaltem i grysem kamiennym o wym. 2-5 mm w ilości 8 dm3/m</t>
  </si>
  <si>
    <t>Pobocza utwardzone</t>
  </si>
  <si>
    <t>Razem dział Pobocza utwardzone</t>
  </si>
  <si>
    <t xml:space="preserve">Rozebranie ław pod krawężniki i ściek z betonu </t>
  </si>
  <si>
    <t xml:space="preserve">Rozebranie krawężników betonowych na podsypce cementowo-piaskowej </t>
  </si>
  <si>
    <t>Krawężniki betonowe o wymiarach 15x30 cm z wykonaniem ław betonowych B-20 (C16/20)' na podsypce cementowo-piaskowej</t>
  </si>
  <si>
    <t>Regulacja pionowa studzienek dla kratek ściekowych ulicznych z wymianą na nowe</t>
  </si>
  <si>
    <t>Mechaniczne wykonanie koryta na całej szerokości jezdni i chodników w gruncie kat.I-IV głębok. 35 cm</t>
  </si>
  <si>
    <t>Roboty przygotowawcze</t>
  </si>
  <si>
    <t>Razem dział Roboty przygotowawcze</t>
  </si>
  <si>
    <t>Roboty ziemne wykonywane koparkami przedsiębiernymi o poj.łyżki 0.60 m3 w gr.kat. I-III w ziemi uprzednio zmag.w hałdach z transp.urobku na odl. 1 km sam.samowyład. - wywóz gruntu z korytowania</t>
  </si>
  <si>
    <t>Dodatek za każdy rozp. 1 km transportu ziemi samochodami samowyładowczymi po drogach o nawierzchni utwardzonej(kat.gr. I-IV) za następne 9km</t>
  </si>
  <si>
    <t>Podbudowa z kruszywa łamanego warstwa dolna o grub.po zagęszcz. 15 cm</t>
  </si>
  <si>
    <t>Krawężnik betonowy - rowki pod krawężniki ujęte w korytowaniu pod ścieki</t>
  </si>
  <si>
    <t>Razem dział Krawężnik betonowy - rowki pod krawężniki ujęte w korytowaniu pod ścieki</t>
  </si>
  <si>
    <t xml:space="preserve">Mechaniczne rozebranie nawierzchni z mieszanek mineralno-bitumicznych o grub. 3 cm </t>
  </si>
  <si>
    <t>Oświetlenie uliczne</t>
  </si>
  <si>
    <t>D.07.07.01</t>
  </si>
  <si>
    <t>Razem dział Oświetlenie uliczne</t>
  </si>
  <si>
    <t>Koryta gł. 35 cm wykonywane w gruntach kat. II-IV na poszerzeniach jezdni lub chodników (zjazdy, skrzyżowania, poszerzenia)</t>
  </si>
  <si>
    <t>Ścieki uliczne (wykop i podbudowa z kruszywa pod ściek ujęte w korytowaniu pod jezdnie)</t>
  </si>
  <si>
    <t xml:space="preserve">Razem dział Ścieki uliczne (wykop i podbudowa z kruszywa pod ściek ujęte w korytowaniu pod jezdnie) </t>
  </si>
  <si>
    <t>Mury oporowe / koryta ściekowe</t>
  </si>
  <si>
    <t>D.10.01.01</t>
  </si>
  <si>
    <t xml:space="preserve">Przepusty, ścianki czołowe z kamienia </t>
  </si>
  <si>
    <t xml:space="preserve">Razem dział Przepusty, ścianki czołowe z kamienia </t>
  </si>
  <si>
    <t>Rozebranie przepustów rurowych - rury betonowe o śr. 40 cm</t>
  </si>
  <si>
    <t>Nakłady uzupełn.za każde dalsze rozp. 0.5 km transportu ponad 1 km samochodami samowyładowczymi po drogach utwardzonych ziemi kat.III-IV - dodatek za dalsze 9km wywozu</t>
  </si>
  <si>
    <t>Przepusty rurowe pod zjazdami - ława fundamentowa z pospółki gr 10cm</t>
  </si>
  <si>
    <t>Przepusty rurowe - rury PEHD o śr. 40 cm</t>
  </si>
  <si>
    <t>Zasypywanie przepustów pospółką</t>
  </si>
  <si>
    <t>Wykonanie ścianek czołowych kamienia łamanego (granit) na zaprawie cementowej (3 szt)</t>
  </si>
  <si>
    <t>D.03.01.03a</t>
  </si>
  <si>
    <t>D.03.01.01</t>
  </si>
  <si>
    <t>Droga: ul. Saneczkowa</t>
  </si>
  <si>
    <t>Razem dział Droga: ul. Saneczkowa</t>
  </si>
  <si>
    <t>Mechaniczne rozebranie nawierzchni z kostki kamiennej nieregularnej na podsypce cementowo-piaskowej (jezdnie, poszerzenia, zjazdy, chodniki)</t>
  </si>
  <si>
    <t>Nawierzchnia jezdni z kostki kamiennej</t>
  </si>
  <si>
    <t>Wykonanie i zagęszczenie mechanicze warstwy odsączającej - grub.warstwy po zag. 10 cm (odcinek obecnie bitumiczny)</t>
  </si>
  <si>
    <t>Podbudowa z kruszywa łamanego - warstwa klinująca z klińca 0-31,5 o grub.po zagęszcz. 10 cm</t>
  </si>
  <si>
    <t>Razem dział Nawierzchnia jezdni z kostki kamiennej</t>
  </si>
  <si>
    <t xml:space="preserve">Nawierzchnie z kostki nieregularnej o wysokości 10 cm na podsypce cementowo-piaskowej </t>
  </si>
  <si>
    <t>Podbudowy betonowe gr.15 cm pielęgnowane piaskiem i wodą (dodatkowa ława pod krawędź 2 rzędów kostki wzdłuż rowu i skarpy)</t>
  </si>
  <si>
    <t>Nawierzchnie z kostki nieregularnej o wysokości 10 cm na podsypce cementowo-piaskowej (z wyprofilowaniem ścieków 7 rzędów kostki)</t>
  </si>
  <si>
    <t>Nakłady uzupełn.za każde dalsze rozp. 0.5 km transportu ponad 1 km samochodami samowyładowczymi po drogach utwardzonych ziemi kat.I-II - dodatek za dalsze 9km transportu</t>
  </si>
  <si>
    <t>Remont muru oporowego w kształcie koryta ściekowego gr. 20-50 cm i wys. do 1,5 m w żłobach, zaporach i stopniach (materiał z odzysku 70%)</t>
  </si>
  <si>
    <t>Rozebranie nawierzchni bet./żelb./kamiennej nad przepustem fi300</t>
  </si>
  <si>
    <t>Wykonanie ścianek czołowych kamienia łamanego (granit) na zaprawie cementowej (2 szt)</t>
  </si>
  <si>
    <t>Zdejmowanie tablic znaków drogowych zakazu,nakazu,ostrzegawczych,informacyjnych</t>
  </si>
  <si>
    <t>Rozebranie słupków do znaków</t>
  </si>
  <si>
    <t>Przymocowanie tablic znaków drogowych zakazu,nakazu,ostrzegawczych,informacyjnych o pow. do 0.3 m2 (A-7, D-40*2, D-41*2, D-16*2, D16a*2)</t>
  </si>
  <si>
    <t>Razem dział Odtworzenie rowów</t>
  </si>
  <si>
    <t>1.13</t>
  </si>
  <si>
    <t>1.14</t>
  </si>
  <si>
    <t>D.06.03.01.</t>
  </si>
  <si>
    <t xml:space="preserve">D.05.03.09. </t>
  </si>
  <si>
    <t>Studzienki ściekowe z gotowych elementów betonowe o śr.500 mm z osadnikiem bez syfonu (wykop pod studzienkę, wywóz gruzu, osadzenie na podbudowie betonowej z obetonowaniem i obrukowaniem wokół studni)</t>
  </si>
  <si>
    <t>Rozebranie przepustów rurowych - rury betonowe o śr. 30 cm lub udrożnienie istniejącego koryta</t>
  </si>
  <si>
    <t>Przepust fi 300 zabudowany, zjazdy ujęte w nawierzchni jezdni</t>
  </si>
  <si>
    <t>Razem dział Przepust fi 300 zabudowany, zjazdy ujęte w nawierzchni jezdni</t>
  </si>
  <si>
    <t>Betonowanie przy użyciu żurawia konstrukcji niezbrojonych - ławy i stopy fundamentowe (obetonowanie wokół przepustu w korycie)</t>
  </si>
  <si>
    <t>Przepusty rurowe - rury PEHD o śr. 40 cm (z zamknięciem lub zasypaniem przestrzeni nad przepustem między zjazdami)</t>
  </si>
  <si>
    <t>KOSZTORYS OFERTOWY</t>
  </si>
  <si>
    <t>PRZEDMIAR ROBÓT</t>
  </si>
  <si>
    <t>0.295+0.050</t>
  </si>
  <si>
    <t>26+10+15+13+70+8+80</t>
  </si>
  <si>
    <t>222*0.05</t>
  </si>
  <si>
    <t>201*4.40+94*3.70+50*3.00+44.0+10.08+8.70+27.70</t>
  </si>
  <si>
    <t>201*4.40+94*3.70+50*3.00+44.0+8.10+8.70+27.70+10.08</t>
  </si>
  <si>
    <t>152*0.15*0.30+11.10+1472.68*0.03+1480.78*0.10</t>
  </si>
  <si>
    <t>201*4.40+94*3.70+50*3.00</t>
  </si>
  <si>
    <t>44.0+8.10+8.70+27.70+10.08</t>
  </si>
  <si>
    <t>1480.78*0.35</t>
  </si>
  <si>
    <t>10+15+13+17+70+8+80</t>
  </si>
  <si>
    <t>Podbudowa z kruszywa łamanego warstwa dolna o grub.po zagęszcz. 15 cm (minus powierzchnia podbudowy betonowej ujętej przy ściekach z kostki)</t>
  </si>
  <si>
    <t xml:space="preserve">Wykonanie i zagęszczenie mechanicze warstwy odsączającej - grub.warstwy po zag. 10 cm </t>
  </si>
  <si>
    <t>1382.20+98.58</t>
  </si>
  <si>
    <t>1480.78-141.30</t>
  </si>
  <si>
    <t>1480.78</t>
  </si>
  <si>
    <t>1480.78-111.30</t>
  </si>
  <si>
    <t>111.30+(100+50)*0.20</t>
  </si>
  <si>
    <t>(52+60+12+10+25)*0.7</t>
  </si>
  <si>
    <t>100*0.25*0.08</t>
  </si>
  <si>
    <t>100*0.25</t>
  </si>
  <si>
    <t>Wyprofilowanie poboczy niesortem kamiennym 0/31,5 zagęszczanym mechanicznie szerokości średnio 0,25m i o grubości średnio 8 cm</t>
  </si>
  <si>
    <t>15*(1.3+0.5+0.5)*0.3</t>
  </si>
  <si>
    <t>30*1.00*0.30</t>
  </si>
  <si>
    <t>30*1.0*0.30+30*0.40*0.40+1.00*1.00*0.4*2</t>
  </si>
  <si>
    <t>30*0.5*0.3</t>
  </si>
  <si>
    <t>0.5*2</t>
  </si>
  <si>
    <t>4*1.0*1.0+7*1.5*1.0</t>
  </si>
  <si>
    <t>Roboty ziemne wykon.koparkami podsiębiernymi o poj.łyżki 0.25 m3 w gr.kat.III z transp.urobku samochod.samowyładowczymi na odległość do 1 km - Wykop pod przepusty</t>
  </si>
  <si>
    <t>(4+7)*0.40*0.10</t>
  </si>
  <si>
    <t>4+7</t>
  </si>
  <si>
    <t>11*0.80*0.50</t>
  </si>
  <si>
    <t>0.5*3</t>
  </si>
  <si>
    <t>Przymocowanie tablic znaków drogowych zakazu,nakazu,ostrzegawczych,informacyjnych o pow. do 0.3 m2 (D-16, D16a) tablice istniejące do ponownego zamontowania</t>
  </si>
  <si>
    <t xml:space="preserve">10szt - Wymiana słupów kompletnych z podłączeniem (1kpl = 1szt) </t>
  </si>
  <si>
    <t>Urządzenia zabezpieczające ruch pieszych</t>
  </si>
  <si>
    <t>D.07.06.02</t>
  </si>
  <si>
    <t>Poręcze ochronne sztywne z pochwytem i przeciągiem z rur śr. 60 i 38 mm o rozstawie słupków z rur 60 mm 1.5 m (na ławie betonowej)</t>
  </si>
  <si>
    <t>Razem dział Urządzenia zabezpieczające ruch pieszych</t>
  </si>
  <si>
    <t>1.15</t>
  </si>
  <si>
    <t>2*50</t>
  </si>
  <si>
    <t>D.08.05.03</t>
  </si>
  <si>
    <t>Wymiana oświetlenia ulicznego</t>
  </si>
  <si>
    <t>VAT 23 %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</si>
</sst>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4" fontId="2" fillId="0" borderId="13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5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18" xfId="0" applyNumberFormat="1" applyFont="1" applyBorder="1" applyAlignment="1">
      <alignment vertical="top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8.28125" style="3" customWidth="1"/>
    <col min="2" max="2" width="11.140625" style="3" customWidth="1"/>
    <col min="3" max="3" width="58.00390625" style="4" customWidth="1"/>
    <col min="4" max="4" width="6.140625" style="0" customWidth="1"/>
    <col min="5" max="5" width="11.00390625" style="0" customWidth="1"/>
    <col min="6" max="6" width="53.00390625" style="0" customWidth="1"/>
  </cols>
  <sheetData>
    <row r="1" ht="15.75">
      <c r="A1" s="30" t="s">
        <v>117</v>
      </c>
    </row>
    <row r="2" spans="1:3" s="33" customFormat="1" ht="12">
      <c r="A2" s="31"/>
      <c r="B2" s="31"/>
      <c r="C2" s="32"/>
    </row>
    <row r="3" spans="1:5" s="34" customFormat="1" ht="12">
      <c r="A3" s="12" t="s">
        <v>0</v>
      </c>
      <c r="B3" s="9" t="s">
        <v>39</v>
      </c>
      <c r="C3" s="8" t="s">
        <v>2</v>
      </c>
      <c r="D3" s="7" t="s">
        <v>38</v>
      </c>
      <c r="E3" s="7" t="s">
        <v>3</v>
      </c>
    </row>
    <row r="4" spans="1:5" s="33" customFormat="1" ht="12">
      <c r="A4" s="13">
        <v>1</v>
      </c>
      <c r="B4" s="10" t="s">
        <v>88</v>
      </c>
      <c r="C4" s="15"/>
      <c r="D4" s="16"/>
      <c r="E4" s="17"/>
    </row>
    <row r="5" spans="1:5" s="33" customFormat="1" ht="12">
      <c r="A5" s="37" t="s">
        <v>6</v>
      </c>
      <c r="B5" s="38" t="s">
        <v>7</v>
      </c>
      <c r="C5" s="39"/>
      <c r="D5" s="40"/>
      <c r="E5" s="49"/>
    </row>
    <row r="6" spans="1:5" s="33" customFormat="1" ht="24">
      <c r="A6" s="47">
        <v>1</v>
      </c>
      <c r="B6" s="48" t="s">
        <v>48</v>
      </c>
      <c r="C6" s="39" t="s">
        <v>53</v>
      </c>
      <c r="D6" s="40" t="s">
        <v>8</v>
      </c>
      <c r="E6" s="49">
        <v>0.345</v>
      </c>
    </row>
    <row r="7" spans="1:5" s="33" customFormat="1" ht="12">
      <c r="A7" s="50"/>
      <c r="B7" s="51"/>
      <c r="C7" s="52" t="s">
        <v>118</v>
      </c>
      <c r="D7" s="53"/>
      <c r="E7" s="54"/>
    </row>
    <row r="8" spans="1:5" s="33" customFormat="1" ht="12">
      <c r="A8" s="67" t="s">
        <v>10</v>
      </c>
      <c r="B8" s="44" t="s">
        <v>34</v>
      </c>
      <c r="C8" s="45"/>
      <c r="D8" s="46"/>
      <c r="E8" s="68"/>
    </row>
    <row r="9" spans="1:5" s="33" customFormat="1" ht="24">
      <c r="A9" s="47">
        <v>2</v>
      </c>
      <c r="B9" s="48" t="s">
        <v>40</v>
      </c>
      <c r="C9" s="39" t="s">
        <v>58</v>
      </c>
      <c r="D9" s="40" t="s">
        <v>13</v>
      </c>
      <c r="E9" s="49">
        <v>222</v>
      </c>
    </row>
    <row r="10" spans="1:5" s="33" customFormat="1" ht="12">
      <c r="A10" s="50"/>
      <c r="B10" s="51"/>
      <c r="C10" s="52" t="s">
        <v>119</v>
      </c>
      <c r="D10" s="53"/>
      <c r="E10" s="54"/>
    </row>
    <row r="11" spans="1:5" s="33" customFormat="1" ht="12">
      <c r="A11" s="69">
        <v>3</v>
      </c>
      <c r="B11" s="41" t="s">
        <v>40</v>
      </c>
      <c r="C11" s="42" t="s">
        <v>57</v>
      </c>
      <c r="D11" s="43" t="s">
        <v>11</v>
      </c>
      <c r="E11" s="70">
        <v>11.1</v>
      </c>
    </row>
    <row r="12" spans="1:5" s="33" customFormat="1" ht="12">
      <c r="A12" s="69"/>
      <c r="B12" s="41"/>
      <c r="C12" s="42" t="s">
        <v>120</v>
      </c>
      <c r="D12" s="43"/>
      <c r="E12" s="70"/>
    </row>
    <row r="13" spans="1:5" s="33" customFormat="1" ht="24">
      <c r="A13" s="47">
        <v>4</v>
      </c>
      <c r="B13" s="48" t="s">
        <v>40</v>
      </c>
      <c r="C13" s="39" t="s">
        <v>69</v>
      </c>
      <c r="D13" s="40" t="s">
        <v>1</v>
      </c>
      <c r="E13" s="49">
        <v>1472.68</v>
      </c>
    </row>
    <row r="14" spans="1:5" s="33" customFormat="1" ht="12">
      <c r="A14" s="50"/>
      <c r="B14" s="51"/>
      <c r="C14" s="52" t="s">
        <v>121</v>
      </c>
      <c r="D14" s="53"/>
      <c r="E14" s="54"/>
    </row>
    <row r="15" spans="1:5" s="33" customFormat="1" ht="24.75" customHeight="1">
      <c r="A15" s="69">
        <v>5</v>
      </c>
      <c r="B15" s="41" t="s">
        <v>40</v>
      </c>
      <c r="C15" s="42" t="s">
        <v>90</v>
      </c>
      <c r="D15" s="43" t="s">
        <v>1</v>
      </c>
      <c r="E15" s="70">
        <v>1480.78</v>
      </c>
    </row>
    <row r="16" spans="1:5" s="33" customFormat="1" ht="12">
      <c r="A16" s="69"/>
      <c r="B16" s="41"/>
      <c r="C16" s="42" t="s">
        <v>122</v>
      </c>
      <c r="D16" s="43"/>
      <c r="E16" s="70"/>
    </row>
    <row r="17" spans="1:5" s="33" customFormat="1" ht="24">
      <c r="A17" s="47">
        <v>6</v>
      </c>
      <c r="B17" s="48" t="s">
        <v>40</v>
      </c>
      <c r="C17" s="39" t="s">
        <v>12</v>
      </c>
      <c r="D17" s="40" t="s">
        <v>11</v>
      </c>
      <c r="E17" s="49">
        <v>210.198</v>
      </c>
    </row>
    <row r="18" spans="1:5" s="33" customFormat="1" ht="12">
      <c r="A18" s="50"/>
      <c r="B18" s="51"/>
      <c r="C18" s="52" t="s">
        <v>123</v>
      </c>
      <c r="D18" s="53"/>
      <c r="E18" s="54"/>
    </row>
    <row r="19" spans="1:5" s="33" customFormat="1" ht="24">
      <c r="A19" s="69">
        <v>7</v>
      </c>
      <c r="B19" s="41" t="s">
        <v>40</v>
      </c>
      <c r="C19" s="42" t="s">
        <v>37</v>
      </c>
      <c r="D19" s="43" t="s">
        <v>11</v>
      </c>
      <c r="E19" s="70">
        <v>210.198</v>
      </c>
    </row>
    <row r="20" spans="1:5" s="33" customFormat="1" ht="12">
      <c r="A20" s="69"/>
      <c r="B20" s="41"/>
      <c r="C20" s="42" t="s">
        <v>123</v>
      </c>
      <c r="D20" s="43"/>
      <c r="E20" s="70"/>
    </row>
    <row r="21" spans="1:5" s="33" customFormat="1" ht="12">
      <c r="A21" s="13" t="s">
        <v>14</v>
      </c>
      <c r="B21" s="10" t="s">
        <v>62</v>
      </c>
      <c r="C21" s="25"/>
      <c r="D21" s="6"/>
      <c r="E21" s="55"/>
    </row>
    <row r="22" spans="1:5" s="33" customFormat="1" ht="24">
      <c r="A22" s="69">
        <v>8</v>
      </c>
      <c r="B22" s="41" t="s">
        <v>43</v>
      </c>
      <c r="C22" s="42" t="s">
        <v>61</v>
      </c>
      <c r="D22" s="43" t="s">
        <v>1</v>
      </c>
      <c r="E22" s="70">
        <v>1382.2</v>
      </c>
    </row>
    <row r="23" spans="1:5" s="33" customFormat="1" ht="12">
      <c r="A23" s="69"/>
      <c r="B23" s="41"/>
      <c r="C23" s="42" t="s">
        <v>124</v>
      </c>
      <c r="D23" s="43"/>
      <c r="E23" s="70"/>
    </row>
    <row r="24" spans="1:5" s="33" customFormat="1" ht="24">
      <c r="A24" s="47">
        <v>9</v>
      </c>
      <c r="B24" s="48" t="s">
        <v>43</v>
      </c>
      <c r="C24" s="39" t="s">
        <v>73</v>
      </c>
      <c r="D24" s="40" t="s">
        <v>1</v>
      </c>
      <c r="E24" s="49">
        <v>98.58</v>
      </c>
    </row>
    <row r="25" spans="1:5" s="33" customFormat="1" ht="12">
      <c r="A25" s="50"/>
      <c r="B25" s="51"/>
      <c r="C25" s="52" t="s">
        <v>125</v>
      </c>
      <c r="D25" s="53"/>
      <c r="E25" s="54"/>
    </row>
    <row r="26" spans="1:5" s="33" customFormat="1" ht="36.75" customHeight="1">
      <c r="A26" s="69">
        <v>10</v>
      </c>
      <c r="B26" s="41" t="s">
        <v>43</v>
      </c>
      <c r="C26" s="42" t="s">
        <v>64</v>
      </c>
      <c r="D26" s="43" t="s">
        <v>11</v>
      </c>
      <c r="E26" s="70">
        <v>518.273</v>
      </c>
    </row>
    <row r="27" spans="1:5" s="33" customFormat="1" ht="12">
      <c r="A27" s="69"/>
      <c r="B27" s="41"/>
      <c r="C27" s="42" t="s">
        <v>126</v>
      </c>
      <c r="D27" s="43"/>
      <c r="E27" s="70"/>
    </row>
    <row r="28" spans="1:5" s="33" customFormat="1" ht="36">
      <c r="A28" s="47">
        <v>11</v>
      </c>
      <c r="B28" s="48" t="s">
        <v>43</v>
      </c>
      <c r="C28" s="39" t="s">
        <v>65</v>
      </c>
      <c r="D28" s="40" t="s">
        <v>11</v>
      </c>
      <c r="E28" s="49">
        <v>518.273</v>
      </c>
    </row>
    <row r="29" spans="1:5" s="33" customFormat="1" ht="12">
      <c r="A29" s="50"/>
      <c r="B29" s="51"/>
      <c r="C29" s="52" t="s">
        <v>126</v>
      </c>
      <c r="D29" s="53"/>
      <c r="E29" s="54"/>
    </row>
    <row r="30" spans="1:5" s="33" customFormat="1" ht="12">
      <c r="A30" s="67" t="s">
        <v>18</v>
      </c>
      <c r="B30" s="44" t="s">
        <v>67</v>
      </c>
      <c r="C30" s="45"/>
      <c r="D30" s="46"/>
      <c r="E30" s="68"/>
    </row>
    <row r="31" spans="1:5" s="33" customFormat="1" ht="24">
      <c r="A31" s="47">
        <v>12</v>
      </c>
      <c r="B31" s="48" t="s">
        <v>47</v>
      </c>
      <c r="C31" s="39" t="s">
        <v>59</v>
      </c>
      <c r="D31" s="40" t="s">
        <v>13</v>
      </c>
      <c r="E31" s="49">
        <v>213</v>
      </c>
    </row>
    <row r="32" spans="1:5" s="33" customFormat="1" ht="12">
      <c r="A32" s="50"/>
      <c r="B32" s="51"/>
      <c r="C32" s="52" t="s">
        <v>127</v>
      </c>
      <c r="D32" s="53"/>
      <c r="E32" s="54"/>
    </row>
    <row r="33" spans="1:5" s="33" customFormat="1" ht="12">
      <c r="A33" s="67" t="s">
        <v>19</v>
      </c>
      <c r="B33" s="44" t="s">
        <v>91</v>
      </c>
      <c r="C33" s="45"/>
      <c r="D33" s="46"/>
      <c r="E33" s="68"/>
    </row>
    <row r="34" spans="1:5" s="33" customFormat="1" ht="24">
      <c r="A34" s="47">
        <v>13</v>
      </c>
      <c r="B34" s="48" t="s">
        <v>44</v>
      </c>
      <c r="C34" s="39" t="s">
        <v>129</v>
      </c>
      <c r="D34" s="40" t="s">
        <v>1</v>
      </c>
      <c r="E34" s="49">
        <v>1480.78</v>
      </c>
    </row>
    <row r="35" spans="1:5" s="33" customFormat="1" ht="12">
      <c r="A35" s="50"/>
      <c r="B35" s="51"/>
      <c r="C35" s="52" t="s">
        <v>130</v>
      </c>
      <c r="D35" s="53"/>
      <c r="E35" s="54"/>
    </row>
    <row r="36" spans="1:5" s="33" customFormat="1" ht="36">
      <c r="A36" s="69">
        <v>14</v>
      </c>
      <c r="B36" s="41" t="s">
        <v>45</v>
      </c>
      <c r="C36" s="42" t="s">
        <v>128</v>
      </c>
      <c r="D36" s="43" t="s">
        <v>1</v>
      </c>
      <c r="E36" s="70">
        <v>1339.48</v>
      </c>
    </row>
    <row r="37" spans="1:5" s="33" customFormat="1" ht="12">
      <c r="A37" s="69"/>
      <c r="B37" s="41"/>
      <c r="C37" s="42" t="s">
        <v>131</v>
      </c>
      <c r="D37" s="43"/>
      <c r="E37" s="70"/>
    </row>
    <row r="38" spans="1:5" s="33" customFormat="1" ht="24">
      <c r="A38" s="47">
        <v>15</v>
      </c>
      <c r="B38" s="48" t="s">
        <v>45</v>
      </c>
      <c r="C38" s="39" t="s">
        <v>93</v>
      </c>
      <c r="D38" s="40" t="s">
        <v>1</v>
      </c>
      <c r="E38" s="49">
        <v>1480.78</v>
      </c>
    </row>
    <row r="39" spans="1:5" s="33" customFormat="1" ht="12">
      <c r="A39" s="50"/>
      <c r="B39" s="51"/>
      <c r="C39" s="52" t="s">
        <v>132</v>
      </c>
      <c r="D39" s="53"/>
      <c r="E39" s="54"/>
    </row>
    <row r="40" spans="1:5" s="33" customFormat="1" ht="24">
      <c r="A40" s="69">
        <v>16</v>
      </c>
      <c r="B40" s="41" t="s">
        <v>51</v>
      </c>
      <c r="C40" s="42" t="s">
        <v>95</v>
      </c>
      <c r="D40" s="43" t="s">
        <v>1</v>
      </c>
      <c r="E40" s="70">
        <v>1369.48</v>
      </c>
    </row>
    <row r="41" spans="1:5" s="33" customFormat="1" ht="12">
      <c r="A41" s="69"/>
      <c r="B41" s="41"/>
      <c r="C41" s="42" t="s">
        <v>133</v>
      </c>
      <c r="D41" s="43"/>
      <c r="E41" s="70"/>
    </row>
    <row r="42" spans="1:5" s="33" customFormat="1" ht="12">
      <c r="A42" s="13" t="s">
        <v>20</v>
      </c>
      <c r="B42" s="10" t="s">
        <v>74</v>
      </c>
      <c r="C42" s="25"/>
      <c r="D42" s="6"/>
      <c r="E42" s="55"/>
    </row>
    <row r="43" spans="1:5" s="33" customFormat="1" ht="24">
      <c r="A43" s="69">
        <v>17</v>
      </c>
      <c r="B43" s="41" t="s">
        <v>50</v>
      </c>
      <c r="C43" s="42" t="s">
        <v>96</v>
      </c>
      <c r="D43" s="43" t="s">
        <v>1</v>
      </c>
      <c r="E43" s="70">
        <v>141.3</v>
      </c>
    </row>
    <row r="44" spans="1:5" s="33" customFormat="1" ht="12">
      <c r="A44" s="69"/>
      <c r="B44" s="41"/>
      <c r="C44" s="42" t="s">
        <v>134</v>
      </c>
      <c r="D44" s="43"/>
      <c r="E44" s="70"/>
    </row>
    <row r="45" spans="1:5" s="33" customFormat="1" ht="24">
      <c r="A45" s="47">
        <v>18</v>
      </c>
      <c r="B45" s="48" t="s">
        <v>158</v>
      </c>
      <c r="C45" s="39" t="s">
        <v>97</v>
      </c>
      <c r="D45" s="40" t="s">
        <v>1</v>
      </c>
      <c r="E45" s="49">
        <v>111.3</v>
      </c>
    </row>
    <row r="46" spans="1:5" s="33" customFormat="1" ht="12">
      <c r="A46" s="50"/>
      <c r="B46" s="51"/>
      <c r="C46" s="52" t="s">
        <v>135</v>
      </c>
      <c r="D46" s="53"/>
      <c r="E46" s="54"/>
    </row>
    <row r="47" spans="1:5" s="33" customFormat="1" ht="12">
      <c r="A47" s="67" t="s">
        <v>22</v>
      </c>
      <c r="B47" s="44" t="s">
        <v>15</v>
      </c>
      <c r="C47" s="45"/>
      <c r="D47" s="46"/>
      <c r="E47" s="68"/>
    </row>
    <row r="48" spans="1:5" s="33" customFormat="1" ht="12">
      <c r="A48" s="47">
        <v>19</v>
      </c>
      <c r="B48" s="48" t="s">
        <v>49</v>
      </c>
      <c r="C48" s="39" t="s">
        <v>16</v>
      </c>
      <c r="D48" s="40" t="s">
        <v>13</v>
      </c>
      <c r="E48" s="49">
        <v>100</v>
      </c>
    </row>
    <row r="49" spans="1:5" s="33" customFormat="1" ht="12">
      <c r="A49" s="50"/>
      <c r="B49" s="51"/>
      <c r="C49" s="65">
        <v>100</v>
      </c>
      <c r="D49" s="53"/>
      <c r="E49" s="54"/>
    </row>
    <row r="50" spans="1:5" s="33" customFormat="1" ht="36">
      <c r="A50" s="69">
        <v>20</v>
      </c>
      <c r="B50" s="41" t="s">
        <v>49</v>
      </c>
      <c r="C50" s="42" t="s">
        <v>17</v>
      </c>
      <c r="D50" s="43" t="s">
        <v>11</v>
      </c>
      <c r="E50" s="70">
        <v>40</v>
      </c>
    </row>
    <row r="51" spans="1:5" s="33" customFormat="1" ht="12">
      <c r="A51" s="69"/>
      <c r="B51" s="41"/>
      <c r="C51" s="66">
        <v>40</v>
      </c>
      <c r="D51" s="43"/>
      <c r="E51" s="70"/>
    </row>
    <row r="52" spans="1:5" s="33" customFormat="1" ht="36">
      <c r="A52" s="47">
        <v>21</v>
      </c>
      <c r="B52" s="48" t="s">
        <v>49</v>
      </c>
      <c r="C52" s="39" t="s">
        <v>98</v>
      </c>
      <c r="D52" s="40" t="s">
        <v>11</v>
      </c>
      <c r="E52" s="49">
        <v>40</v>
      </c>
    </row>
    <row r="53" spans="1:5" s="33" customFormat="1" ht="12">
      <c r="A53" s="50"/>
      <c r="B53" s="51"/>
      <c r="C53" s="65">
        <v>40</v>
      </c>
      <c r="D53" s="53"/>
      <c r="E53" s="54"/>
    </row>
    <row r="54" spans="1:5" s="33" customFormat="1" ht="12">
      <c r="A54" s="67" t="s">
        <v>23</v>
      </c>
      <c r="B54" s="44" t="s">
        <v>55</v>
      </c>
      <c r="C54" s="45"/>
      <c r="D54" s="46"/>
      <c r="E54" s="68"/>
    </row>
    <row r="55" spans="1:5" s="33" customFormat="1" ht="24">
      <c r="A55" s="47">
        <v>22</v>
      </c>
      <c r="B55" s="48" t="s">
        <v>108</v>
      </c>
      <c r="C55" s="39" t="s">
        <v>138</v>
      </c>
      <c r="D55" s="40" t="s">
        <v>11</v>
      </c>
      <c r="E55" s="49">
        <v>2</v>
      </c>
    </row>
    <row r="56" spans="1:5" s="33" customFormat="1" ht="12">
      <c r="A56" s="50"/>
      <c r="B56" s="51"/>
      <c r="C56" s="52" t="s">
        <v>136</v>
      </c>
      <c r="D56" s="53"/>
      <c r="E56" s="54"/>
    </row>
    <row r="57" spans="1:5" s="33" customFormat="1" ht="24">
      <c r="A57" s="69">
        <v>23</v>
      </c>
      <c r="B57" s="41" t="s">
        <v>109</v>
      </c>
      <c r="C57" s="42" t="s">
        <v>54</v>
      </c>
      <c r="D57" s="43" t="s">
        <v>1</v>
      </c>
      <c r="E57" s="70">
        <v>25</v>
      </c>
    </row>
    <row r="58" spans="1:5" s="33" customFormat="1" ht="12">
      <c r="A58" s="69"/>
      <c r="B58" s="41"/>
      <c r="C58" s="42" t="s">
        <v>137</v>
      </c>
      <c r="D58" s="43"/>
      <c r="E58" s="70"/>
    </row>
    <row r="59" spans="1:5" s="33" customFormat="1" ht="12">
      <c r="A59" s="13" t="s">
        <v>24</v>
      </c>
      <c r="B59" s="10" t="s">
        <v>76</v>
      </c>
      <c r="C59" s="25"/>
      <c r="D59" s="6"/>
      <c r="E59" s="55"/>
    </row>
    <row r="60" spans="1:5" s="33" customFormat="1" ht="24.75" customHeight="1">
      <c r="A60" s="69">
        <v>24</v>
      </c>
      <c r="B60" s="41" t="s">
        <v>77</v>
      </c>
      <c r="C60" s="42" t="s">
        <v>99</v>
      </c>
      <c r="D60" s="43" t="s">
        <v>11</v>
      </c>
      <c r="E60" s="70">
        <v>10.35</v>
      </c>
    </row>
    <row r="61" spans="1:5" s="33" customFormat="1" ht="12">
      <c r="A61" s="69"/>
      <c r="B61" s="41"/>
      <c r="C61" s="42" t="s">
        <v>139</v>
      </c>
      <c r="D61" s="43"/>
      <c r="E61" s="70"/>
    </row>
    <row r="62" spans="1:5" s="33" customFormat="1" ht="12">
      <c r="A62" s="13" t="s">
        <v>25</v>
      </c>
      <c r="B62" s="10" t="s">
        <v>112</v>
      </c>
      <c r="C62" s="25"/>
      <c r="D62" s="6"/>
      <c r="E62" s="55"/>
    </row>
    <row r="63" spans="1:5" s="33" customFormat="1" ht="12">
      <c r="A63" s="69">
        <v>25</v>
      </c>
      <c r="B63" s="41" t="s">
        <v>40</v>
      </c>
      <c r="C63" s="42" t="s">
        <v>100</v>
      </c>
      <c r="D63" s="43" t="s">
        <v>11</v>
      </c>
      <c r="E63" s="70">
        <v>9</v>
      </c>
    </row>
    <row r="64" spans="1:5" s="33" customFormat="1" ht="12">
      <c r="A64" s="69"/>
      <c r="B64" s="41"/>
      <c r="C64" s="42" t="s">
        <v>140</v>
      </c>
      <c r="D64" s="43"/>
      <c r="E64" s="70"/>
    </row>
    <row r="65" spans="1:5" s="33" customFormat="1" ht="24">
      <c r="A65" s="47">
        <v>26</v>
      </c>
      <c r="B65" s="48" t="s">
        <v>40</v>
      </c>
      <c r="C65" s="39" t="s">
        <v>111</v>
      </c>
      <c r="D65" s="40" t="s">
        <v>13</v>
      </c>
      <c r="E65" s="49">
        <v>30</v>
      </c>
    </row>
    <row r="66" spans="1:5" s="33" customFormat="1" ht="12">
      <c r="A66" s="50"/>
      <c r="B66" s="51"/>
      <c r="C66" s="65">
        <v>30</v>
      </c>
      <c r="D66" s="53"/>
      <c r="E66" s="54"/>
    </row>
    <row r="67" spans="1:5" s="33" customFormat="1" ht="24">
      <c r="A67" s="69">
        <v>27</v>
      </c>
      <c r="B67" s="41" t="s">
        <v>40</v>
      </c>
      <c r="C67" s="42" t="s">
        <v>12</v>
      </c>
      <c r="D67" s="43" t="s">
        <v>11</v>
      </c>
      <c r="E67" s="70">
        <v>14.6</v>
      </c>
    </row>
    <row r="68" spans="1:5" s="33" customFormat="1" ht="12">
      <c r="A68" s="69"/>
      <c r="B68" s="41"/>
      <c r="C68" s="42" t="s">
        <v>141</v>
      </c>
      <c r="D68" s="43"/>
      <c r="E68" s="70"/>
    </row>
    <row r="69" spans="1:5" s="33" customFormat="1" ht="24">
      <c r="A69" s="47">
        <v>28</v>
      </c>
      <c r="B69" s="48" t="s">
        <v>40</v>
      </c>
      <c r="C69" s="39" t="s">
        <v>37</v>
      </c>
      <c r="D69" s="40" t="s">
        <v>11</v>
      </c>
      <c r="E69" s="49">
        <v>14.6</v>
      </c>
    </row>
    <row r="70" spans="1:5" s="33" customFormat="1" ht="12">
      <c r="A70" s="50"/>
      <c r="B70" s="51"/>
      <c r="C70" s="52" t="s">
        <v>141</v>
      </c>
      <c r="D70" s="53"/>
      <c r="E70" s="54"/>
    </row>
    <row r="71" spans="1:5" s="33" customFormat="1" ht="24">
      <c r="A71" s="69">
        <v>29</v>
      </c>
      <c r="B71" s="41" t="s">
        <v>86</v>
      </c>
      <c r="C71" s="42" t="s">
        <v>115</v>
      </c>
      <c r="D71" s="43" t="s">
        <v>13</v>
      </c>
      <c r="E71" s="70">
        <v>30</v>
      </c>
    </row>
    <row r="72" spans="1:5" s="33" customFormat="1" ht="12">
      <c r="A72" s="69"/>
      <c r="B72" s="41"/>
      <c r="C72" s="66">
        <v>30</v>
      </c>
      <c r="D72" s="43"/>
      <c r="E72" s="70"/>
    </row>
    <row r="73" spans="1:5" s="33" customFormat="1" ht="24">
      <c r="A73" s="47">
        <v>30</v>
      </c>
      <c r="B73" s="48" t="s">
        <v>86</v>
      </c>
      <c r="C73" s="39" t="s">
        <v>114</v>
      </c>
      <c r="D73" s="40" t="s">
        <v>11</v>
      </c>
      <c r="E73" s="49">
        <v>4.5</v>
      </c>
    </row>
    <row r="74" spans="1:5" s="33" customFormat="1" ht="12">
      <c r="A74" s="50"/>
      <c r="B74" s="51"/>
      <c r="C74" s="52" t="s">
        <v>142</v>
      </c>
      <c r="D74" s="53"/>
      <c r="E74" s="54"/>
    </row>
    <row r="75" spans="1:5" s="33" customFormat="1" ht="24">
      <c r="A75" s="69">
        <v>31</v>
      </c>
      <c r="B75" s="41" t="s">
        <v>87</v>
      </c>
      <c r="C75" s="42" t="s">
        <v>101</v>
      </c>
      <c r="D75" s="43" t="s">
        <v>11</v>
      </c>
      <c r="E75" s="70">
        <v>1</v>
      </c>
    </row>
    <row r="76" spans="1:5" s="33" customFormat="1" ht="12">
      <c r="A76" s="69"/>
      <c r="B76" s="41"/>
      <c r="C76" s="42" t="s">
        <v>143</v>
      </c>
      <c r="D76" s="43"/>
      <c r="E76" s="70"/>
    </row>
    <row r="77" spans="1:5" s="33" customFormat="1" ht="12">
      <c r="A77" s="13" t="s">
        <v>26</v>
      </c>
      <c r="B77" s="10" t="s">
        <v>78</v>
      </c>
      <c r="C77" s="25"/>
      <c r="D77" s="6"/>
      <c r="E77" s="55"/>
    </row>
    <row r="78" spans="1:5" s="33" customFormat="1" ht="12">
      <c r="A78" s="69">
        <v>32</v>
      </c>
      <c r="B78" s="41" t="s">
        <v>40</v>
      </c>
      <c r="C78" s="42" t="s">
        <v>80</v>
      </c>
      <c r="D78" s="43" t="s">
        <v>13</v>
      </c>
      <c r="E78" s="70">
        <v>4</v>
      </c>
    </row>
    <row r="79" spans="1:5" s="33" customFormat="1" ht="12">
      <c r="A79" s="69"/>
      <c r="B79" s="41"/>
      <c r="C79" s="66">
        <v>4</v>
      </c>
      <c r="D79" s="43"/>
      <c r="E79" s="70"/>
    </row>
    <row r="80" spans="1:5" s="33" customFormat="1" ht="36">
      <c r="A80" s="47">
        <v>33</v>
      </c>
      <c r="B80" s="48" t="s">
        <v>86</v>
      </c>
      <c r="C80" s="39" t="s">
        <v>145</v>
      </c>
      <c r="D80" s="40" t="s">
        <v>11</v>
      </c>
      <c r="E80" s="49">
        <v>14.5</v>
      </c>
    </row>
    <row r="81" spans="1:5" s="33" customFormat="1" ht="12">
      <c r="A81" s="50"/>
      <c r="B81" s="51"/>
      <c r="C81" s="52" t="s">
        <v>144</v>
      </c>
      <c r="D81" s="53"/>
      <c r="E81" s="54"/>
    </row>
    <row r="82" spans="1:5" s="33" customFormat="1" ht="36">
      <c r="A82" s="69">
        <v>34</v>
      </c>
      <c r="B82" s="41" t="s">
        <v>86</v>
      </c>
      <c r="C82" s="42" t="s">
        <v>81</v>
      </c>
      <c r="D82" s="43" t="s">
        <v>11</v>
      </c>
      <c r="E82" s="70">
        <v>14.5</v>
      </c>
    </row>
    <row r="83" spans="1:5" s="33" customFormat="1" ht="12">
      <c r="A83" s="69"/>
      <c r="B83" s="41"/>
      <c r="C83" s="52" t="s">
        <v>144</v>
      </c>
      <c r="D83" s="43"/>
      <c r="E83" s="70"/>
    </row>
    <row r="84" spans="1:5" s="33" customFormat="1" ht="12.75" customHeight="1">
      <c r="A84" s="47">
        <v>35</v>
      </c>
      <c r="B84" s="48" t="s">
        <v>86</v>
      </c>
      <c r="C84" s="39" t="s">
        <v>82</v>
      </c>
      <c r="D84" s="40" t="s">
        <v>11</v>
      </c>
      <c r="E84" s="49">
        <v>0.44</v>
      </c>
    </row>
    <row r="85" spans="1:5" s="33" customFormat="1" ht="12.75" customHeight="1">
      <c r="A85" s="50"/>
      <c r="B85" s="51"/>
      <c r="C85" s="52" t="s">
        <v>146</v>
      </c>
      <c r="D85" s="53"/>
      <c r="E85" s="54"/>
    </row>
    <row r="86" spans="1:5" s="33" customFormat="1" ht="12">
      <c r="A86" s="69">
        <v>36</v>
      </c>
      <c r="B86" s="41" t="s">
        <v>86</v>
      </c>
      <c r="C86" s="42" t="s">
        <v>83</v>
      </c>
      <c r="D86" s="43" t="s">
        <v>13</v>
      </c>
      <c r="E86" s="70">
        <v>11</v>
      </c>
    </row>
    <row r="87" spans="1:5" s="33" customFormat="1" ht="12">
      <c r="A87" s="69"/>
      <c r="B87" s="41"/>
      <c r="C87" s="42" t="s">
        <v>147</v>
      </c>
      <c r="D87" s="43"/>
      <c r="E87" s="70"/>
    </row>
    <row r="88" spans="1:5" s="33" customFormat="1" ht="12">
      <c r="A88" s="47">
        <v>37</v>
      </c>
      <c r="B88" s="48" t="s">
        <v>86</v>
      </c>
      <c r="C88" s="39" t="s">
        <v>84</v>
      </c>
      <c r="D88" s="40" t="s">
        <v>11</v>
      </c>
      <c r="E88" s="49">
        <v>4.4</v>
      </c>
    </row>
    <row r="89" spans="1:5" s="33" customFormat="1" ht="12">
      <c r="A89" s="50"/>
      <c r="B89" s="51"/>
      <c r="C89" s="52" t="s">
        <v>148</v>
      </c>
      <c r="D89" s="53"/>
      <c r="E89" s="54"/>
    </row>
    <row r="90" spans="1:5" s="33" customFormat="1" ht="24">
      <c r="A90" s="69">
        <v>38</v>
      </c>
      <c r="B90" s="41" t="s">
        <v>87</v>
      </c>
      <c r="C90" s="42" t="s">
        <v>85</v>
      </c>
      <c r="D90" s="43" t="s">
        <v>11</v>
      </c>
      <c r="E90" s="70">
        <v>1.5</v>
      </c>
    </row>
    <row r="91" spans="1:5" s="33" customFormat="1" ht="12">
      <c r="A91" s="69"/>
      <c r="B91" s="41"/>
      <c r="C91" s="42" t="s">
        <v>149</v>
      </c>
      <c r="D91" s="43"/>
      <c r="E91" s="70"/>
    </row>
    <row r="92" spans="1:5" s="33" customFormat="1" ht="48">
      <c r="A92" s="47">
        <v>39</v>
      </c>
      <c r="B92" s="48" t="s">
        <v>41</v>
      </c>
      <c r="C92" s="39" t="s">
        <v>110</v>
      </c>
      <c r="D92" s="40" t="s">
        <v>21</v>
      </c>
      <c r="E92" s="56">
        <v>1</v>
      </c>
    </row>
    <row r="93" spans="1:5" s="33" customFormat="1" ht="12">
      <c r="A93" s="50"/>
      <c r="B93" s="51"/>
      <c r="C93" s="65">
        <v>1</v>
      </c>
      <c r="D93" s="53"/>
      <c r="E93" s="57"/>
    </row>
    <row r="94" spans="1:5" s="33" customFormat="1" ht="12">
      <c r="A94" s="67" t="s">
        <v>27</v>
      </c>
      <c r="B94" s="44" t="s">
        <v>28</v>
      </c>
      <c r="C94" s="45"/>
      <c r="D94" s="46"/>
      <c r="E94" s="68"/>
    </row>
    <row r="95" spans="1:5" s="33" customFormat="1" ht="24">
      <c r="A95" s="47">
        <v>40</v>
      </c>
      <c r="B95" s="48" t="s">
        <v>42</v>
      </c>
      <c r="C95" s="39" t="s">
        <v>60</v>
      </c>
      <c r="D95" s="40" t="s">
        <v>21</v>
      </c>
      <c r="E95" s="56">
        <v>2</v>
      </c>
    </row>
    <row r="96" spans="1:5" s="33" customFormat="1" ht="12">
      <c r="A96" s="50"/>
      <c r="B96" s="51"/>
      <c r="C96" s="65">
        <v>2</v>
      </c>
      <c r="D96" s="53"/>
      <c r="E96" s="57"/>
    </row>
    <row r="97" spans="1:5" s="33" customFormat="1" ht="24">
      <c r="A97" s="69">
        <v>41</v>
      </c>
      <c r="B97" s="41" t="s">
        <v>42</v>
      </c>
      <c r="C97" s="42" t="s">
        <v>29</v>
      </c>
      <c r="D97" s="43" t="s">
        <v>21</v>
      </c>
      <c r="E97" s="71">
        <v>4</v>
      </c>
    </row>
    <row r="98" spans="1:5" s="33" customFormat="1" ht="12">
      <c r="A98" s="69"/>
      <c r="B98" s="41"/>
      <c r="C98" s="66">
        <v>4</v>
      </c>
      <c r="D98" s="43"/>
      <c r="E98" s="71"/>
    </row>
    <row r="99" spans="1:5" s="33" customFormat="1" ht="12">
      <c r="A99" s="13" t="s">
        <v>106</v>
      </c>
      <c r="B99" s="10" t="s">
        <v>31</v>
      </c>
      <c r="C99" s="25"/>
      <c r="D99" s="6"/>
      <c r="E99" s="55"/>
    </row>
    <row r="100" spans="1:5" s="33" customFormat="1" ht="24">
      <c r="A100" s="69">
        <v>42</v>
      </c>
      <c r="B100" s="41" t="s">
        <v>46</v>
      </c>
      <c r="C100" s="42" t="s">
        <v>102</v>
      </c>
      <c r="D100" s="43" t="s">
        <v>21</v>
      </c>
      <c r="E100" s="70">
        <v>2</v>
      </c>
    </row>
    <row r="101" spans="1:5" s="33" customFormat="1" ht="12">
      <c r="A101" s="69"/>
      <c r="B101" s="41"/>
      <c r="C101" s="66">
        <v>2</v>
      </c>
      <c r="D101" s="43"/>
      <c r="E101" s="70"/>
    </row>
    <row r="102" spans="1:5" s="33" customFormat="1" ht="12">
      <c r="A102" s="47">
        <v>43</v>
      </c>
      <c r="B102" s="48" t="s">
        <v>46</v>
      </c>
      <c r="C102" s="39" t="s">
        <v>103</v>
      </c>
      <c r="D102" s="40" t="s">
        <v>21</v>
      </c>
      <c r="E102" s="49">
        <v>1</v>
      </c>
    </row>
    <row r="103" spans="1:5" s="33" customFormat="1" ht="12">
      <c r="A103" s="50"/>
      <c r="B103" s="51"/>
      <c r="C103" s="65">
        <v>1</v>
      </c>
      <c r="D103" s="53"/>
      <c r="E103" s="54"/>
    </row>
    <row r="104" spans="1:5" ht="12.75">
      <c r="A104" s="69">
        <v>44</v>
      </c>
      <c r="B104" s="41" t="s">
        <v>46</v>
      </c>
      <c r="C104" s="42" t="s">
        <v>32</v>
      </c>
      <c r="D104" s="43" t="s">
        <v>21</v>
      </c>
      <c r="E104" s="70">
        <v>6</v>
      </c>
    </row>
    <row r="105" spans="1:5" ht="12.75">
      <c r="A105" s="69"/>
      <c r="B105" s="41"/>
      <c r="C105" s="66">
        <v>6</v>
      </c>
      <c r="D105" s="43"/>
      <c r="E105" s="70"/>
    </row>
    <row r="106" spans="1:5" ht="36">
      <c r="A106" s="47">
        <v>45</v>
      </c>
      <c r="B106" s="48" t="s">
        <v>46</v>
      </c>
      <c r="C106" s="39" t="s">
        <v>104</v>
      </c>
      <c r="D106" s="40" t="s">
        <v>21</v>
      </c>
      <c r="E106" s="49">
        <v>9</v>
      </c>
    </row>
    <row r="107" spans="1:5" ht="12.75">
      <c r="A107" s="50"/>
      <c r="B107" s="51"/>
      <c r="C107" s="65">
        <v>9</v>
      </c>
      <c r="D107" s="53"/>
      <c r="E107" s="54"/>
    </row>
    <row r="108" spans="1:5" ht="36">
      <c r="A108" s="69">
        <v>46</v>
      </c>
      <c r="B108" s="41" t="s">
        <v>46</v>
      </c>
      <c r="C108" s="42" t="s">
        <v>150</v>
      </c>
      <c r="D108" s="43" t="s">
        <v>21</v>
      </c>
      <c r="E108" s="70">
        <v>2</v>
      </c>
    </row>
    <row r="109" spans="1:5" ht="12.75">
      <c r="A109" s="69"/>
      <c r="B109" s="41"/>
      <c r="C109" s="66">
        <v>2</v>
      </c>
      <c r="D109" s="43"/>
      <c r="E109" s="70"/>
    </row>
    <row r="110" spans="1:5" ht="12.75">
      <c r="A110" s="37" t="s">
        <v>107</v>
      </c>
      <c r="B110" s="38" t="s">
        <v>152</v>
      </c>
      <c r="C110" s="72"/>
      <c r="D110" s="73"/>
      <c r="E110" s="79"/>
    </row>
    <row r="111" spans="1:5" ht="24">
      <c r="A111" s="47">
        <v>47</v>
      </c>
      <c r="B111" s="48" t="s">
        <v>153</v>
      </c>
      <c r="C111" s="39" t="s">
        <v>154</v>
      </c>
      <c r="D111" s="40" t="s">
        <v>13</v>
      </c>
      <c r="E111" s="49">
        <v>100</v>
      </c>
    </row>
    <row r="112" spans="1:5" ht="12.75">
      <c r="A112" s="50"/>
      <c r="B112" s="51"/>
      <c r="C112" s="65" t="s">
        <v>157</v>
      </c>
      <c r="D112" s="53"/>
      <c r="E112" s="54"/>
    </row>
    <row r="113" spans="1:5" ht="12.75">
      <c r="A113" s="74" t="s">
        <v>156</v>
      </c>
      <c r="B113" s="75" t="s">
        <v>70</v>
      </c>
      <c r="C113" s="76"/>
      <c r="D113" s="77"/>
      <c r="E113" s="78"/>
    </row>
    <row r="114" spans="1:5" ht="12.75">
      <c r="A114" s="47">
        <v>48</v>
      </c>
      <c r="B114" s="58" t="s">
        <v>71</v>
      </c>
      <c r="C114" s="59" t="s">
        <v>159</v>
      </c>
      <c r="D114" s="40" t="s">
        <v>21</v>
      </c>
      <c r="E114" s="49">
        <v>10</v>
      </c>
    </row>
    <row r="115" spans="1:5" ht="14.25" customHeight="1">
      <c r="A115" s="60"/>
      <c r="B115" s="61"/>
      <c r="C115" s="62" t="s">
        <v>151</v>
      </c>
      <c r="D115" s="63"/>
      <c r="E115" s="64"/>
    </row>
  </sheetData>
  <sheetProtection/>
  <printOptions/>
  <pageMargins left="0.59" right="0.46" top="0.5" bottom="0.57" header="0.5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SheetLayoutView="100" zoomScalePageLayoutView="0" workbookViewId="0" topLeftCell="A73">
      <selection activeCell="F87" sqref="F87"/>
    </sheetView>
  </sheetViews>
  <sheetFormatPr defaultColWidth="9.140625" defaultRowHeight="12.75"/>
  <cols>
    <col min="1" max="1" width="5.28125" style="3" customWidth="1"/>
    <col min="2" max="2" width="10.8515625" style="11" customWidth="1"/>
    <col min="3" max="3" width="40.7109375" style="2" customWidth="1"/>
    <col min="4" max="4" width="4.8515625" style="0" customWidth="1"/>
    <col min="5" max="5" width="7.8515625" style="0" customWidth="1"/>
    <col min="6" max="6" width="9.7109375" style="0" customWidth="1"/>
    <col min="7" max="7" width="11.7109375" style="0" bestFit="1" customWidth="1"/>
  </cols>
  <sheetData>
    <row r="1" ht="15.75">
      <c r="A1" s="30" t="s">
        <v>116</v>
      </c>
    </row>
    <row r="3" spans="1:7" s="5" customFormat="1" ht="12.75">
      <c r="A3" s="12" t="s">
        <v>0</v>
      </c>
      <c r="B3" s="9" t="s">
        <v>39</v>
      </c>
      <c r="C3" s="8" t="s">
        <v>2</v>
      </c>
      <c r="D3" s="7" t="s">
        <v>38</v>
      </c>
      <c r="E3" s="7" t="s">
        <v>3</v>
      </c>
      <c r="F3" s="7" t="s">
        <v>4</v>
      </c>
      <c r="G3" s="7" t="s">
        <v>5</v>
      </c>
    </row>
    <row r="4" spans="1:7" ht="12.75">
      <c r="A4" s="13">
        <v>1</v>
      </c>
      <c r="B4" s="10" t="s">
        <v>88</v>
      </c>
      <c r="C4" s="15"/>
      <c r="D4" s="16"/>
      <c r="E4" s="16"/>
      <c r="F4" s="16"/>
      <c r="G4" s="17"/>
    </row>
    <row r="5" spans="1:7" ht="12.75">
      <c r="A5" s="13" t="s">
        <v>6</v>
      </c>
      <c r="B5" s="10" t="s">
        <v>7</v>
      </c>
      <c r="C5" s="15"/>
      <c r="D5" s="16"/>
      <c r="E5" s="16"/>
      <c r="F5" s="16"/>
      <c r="G5" s="17"/>
    </row>
    <row r="6" spans="1:7" ht="36">
      <c r="A6" s="18">
        <v>1</v>
      </c>
      <c r="B6" s="19" t="s">
        <v>48</v>
      </c>
      <c r="C6" s="20" t="s">
        <v>53</v>
      </c>
      <c r="D6" s="21" t="s">
        <v>8</v>
      </c>
      <c r="E6" s="21">
        <v>0.345</v>
      </c>
      <c r="F6" s="22"/>
      <c r="G6" s="22"/>
    </row>
    <row r="7" spans="1:7" ht="12.75">
      <c r="A7" s="13" t="s">
        <v>9</v>
      </c>
      <c r="B7" s="23"/>
      <c r="C7" s="15"/>
      <c r="D7" s="16"/>
      <c r="E7" s="16"/>
      <c r="F7" s="24"/>
      <c r="G7" s="14"/>
    </row>
    <row r="8" spans="1:7" ht="12.75">
      <c r="A8" s="13" t="s">
        <v>10</v>
      </c>
      <c r="B8" s="10" t="s">
        <v>34</v>
      </c>
      <c r="C8" s="25"/>
      <c r="D8" s="6"/>
      <c r="E8" s="6"/>
      <c r="F8" s="26"/>
      <c r="G8" s="14"/>
    </row>
    <row r="9" spans="1:7" ht="24">
      <c r="A9" s="18">
        <v>2</v>
      </c>
      <c r="B9" s="19" t="s">
        <v>40</v>
      </c>
      <c r="C9" s="20" t="s">
        <v>58</v>
      </c>
      <c r="D9" s="21" t="s">
        <v>13</v>
      </c>
      <c r="E9" s="21">
        <v>222</v>
      </c>
      <c r="F9" s="22"/>
      <c r="G9" s="22"/>
    </row>
    <row r="10" spans="1:7" ht="12.75">
      <c r="A10" s="18">
        <v>3</v>
      </c>
      <c r="B10" s="19" t="s">
        <v>40</v>
      </c>
      <c r="C10" s="20" t="s">
        <v>57</v>
      </c>
      <c r="D10" s="21" t="s">
        <v>11</v>
      </c>
      <c r="E10" s="21">
        <v>11.1</v>
      </c>
      <c r="F10" s="22"/>
      <c r="G10" s="22"/>
    </row>
    <row r="11" spans="1:7" ht="24">
      <c r="A11" s="18">
        <v>4</v>
      </c>
      <c r="B11" s="19" t="s">
        <v>40</v>
      </c>
      <c r="C11" s="20" t="s">
        <v>69</v>
      </c>
      <c r="D11" s="21" t="s">
        <v>1</v>
      </c>
      <c r="E11" s="21">
        <v>1472.68</v>
      </c>
      <c r="F11" s="22"/>
      <c r="G11" s="22"/>
    </row>
    <row r="12" spans="1:7" ht="36.75" customHeight="1">
      <c r="A12" s="18">
        <v>5</v>
      </c>
      <c r="B12" s="19" t="s">
        <v>40</v>
      </c>
      <c r="C12" s="20" t="s">
        <v>90</v>
      </c>
      <c r="D12" s="21" t="s">
        <v>1</v>
      </c>
      <c r="E12" s="21">
        <v>1480.78</v>
      </c>
      <c r="F12" s="22"/>
      <c r="G12" s="22"/>
    </row>
    <row r="13" spans="1:7" ht="36">
      <c r="A13" s="18">
        <v>6</v>
      </c>
      <c r="B13" s="19" t="s">
        <v>40</v>
      </c>
      <c r="C13" s="20" t="s">
        <v>12</v>
      </c>
      <c r="D13" s="21" t="s">
        <v>11</v>
      </c>
      <c r="E13" s="21">
        <v>210.198</v>
      </c>
      <c r="F13" s="22"/>
      <c r="G13" s="22"/>
    </row>
    <row r="14" spans="1:7" ht="48">
      <c r="A14" s="18">
        <v>7</v>
      </c>
      <c r="B14" s="19" t="s">
        <v>40</v>
      </c>
      <c r="C14" s="20" t="s">
        <v>37</v>
      </c>
      <c r="D14" s="21" t="s">
        <v>11</v>
      </c>
      <c r="E14" s="21">
        <v>210.198</v>
      </c>
      <c r="F14" s="22"/>
      <c r="G14" s="22"/>
    </row>
    <row r="15" spans="1:7" ht="12.75">
      <c r="A15" s="13" t="s">
        <v>35</v>
      </c>
      <c r="B15" s="10"/>
      <c r="C15" s="25"/>
      <c r="D15" s="6"/>
      <c r="E15" s="6"/>
      <c r="F15" s="26"/>
      <c r="G15" s="14"/>
    </row>
    <row r="16" spans="1:7" ht="12.75">
      <c r="A16" s="13" t="s">
        <v>14</v>
      </c>
      <c r="B16" s="10" t="s">
        <v>62</v>
      </c>
      <c r="C16" s="25"/>
      <c r="D16" s="6"/>
      <c r="E16" s="6"/>
      <c r="F16" s="26"/>
      <c r="G16" s="14"/>
    </row>
    <row r="17" spans="1:7" ht="24.75" customHeight="1">
      <c r="A17" s="18">
        <v>8</v>
      </c>
      <c r="B17" s="19" t="s">
        <v>43</v>
      </c>
      <c r="C17" s="20" t="s">
        <v>61</v>
      </c>
      <c r="D17" s="21" t="s">
        <v>1</v>
      </c>
      <c r="E17" s="21">
        <v>1382.2</v>
      </c>
      <c r="F17" s="22"/>
      <c r="G17" s="22"/>
    </row>
    <row r="18" spans="1:7" ht="36">
      <c r="A18" s="18">
        <v>9</v>
      </c>
      <c r="B18" s="19" t="s">
        <v>43</v>
      </c>
      <c r="C18" s="20" t="s">
        <v>73</v>
      </c>
      <c r="D18" s="21" t="s">
        <v>1</v>
      </c>
      <c r="E18" s="21">
        <v>98.58</v>
      </c>
      <c r="F18" s="22"/>
      <c r="G18" s="22"/>
    </row>
    <row r="19" spans="1:7" ht="60">
      <c r="A19" s="18">
        <v>10</v>
      </c>
      <c r="B19" s="19" t="s">
        <v>43</v>
      </c>
      <c r="C19" s="20" t="s">
        <v>64</v>
      </c>
      <c r="D19" s="21" t="s">
        <v>11</v>
      </c>
      <c r="E19" s="21">
        <v>518.273</v>
      </c>
      <c r="F19" s="22"/>
      <c r="G19" s="22"/>
    </row>
    <row r="20" spans="1:7" ht="48">
      <c r="A20" s="18">
        <v>11</v>
      </c>
      <c r="B20" s="19" t="s">
        <v>43</v>
      </c>
      <c r="C20" s="20" t="s">
        <v>65</v>
      </c>
      <c r="D20" s="21" t="s">
        <v>11</v>
      </c>
      <c r="E20" s="21">
        <v>518.273</v>
      </c>
      <c r="F20" s="22"/>
      <c r="G20" s="22"/>
    </row>
    <row r="21" spans="1:7" ht="12.75">
      <c r="A21" s="13" t="s">
        <v>63</v>
      </c>
      <c r="B21" s="10"/>
      <c r="C21" s="25"/>
      <c r="D21" s="6"/>
      <c r="E21" s="6"/>
      <c r="F21" s="26"/>
      <c r="G21" s="14"/>
    </row>
    <row r="22" spans="1:7" ht="12.75">
      <c r="A22" s="13" t="s">
        <v>18</v>
      </c>
      <c r="B22" s="10" t="s">
        <v>67</v>
      </c>
      <c r="C22" s="25"/>
      <c r="D22" s="6"/>
      <c r="E22" s="6"/>
      <c r="F22" s="26"/>
      <c r="G22" s="14"/>
    </row>
    <row r="23" spans="1:7" ht="36">
      <c r="A23" s="18">
        <v>12</v>
      </c>
      <c r="B23" s="19" t="s">
        <v>47</v>
      </c>
      <c r="C23" s="20" t="s">
        <v>59</v>
      </c>
      <c r="D23" s="21" t="s">
        <v>13</v>
      </c>
      <c r="E23" s="21">
        <v>213</v>
      </c>
      <c r="F23" s="22"/>
      <c r="G23" s="22"/>
    </row>
    <row r="24" spans="1:7" ht="12.75">
      <c r="A24" s="13" t="s">
        <v>68</v>
      </c>
      <c r="B24" s="10"/>
      <c r="C24" s="25"/>
      <c r="D24" s="6"/>
      <c r="E24" s="6"/>
      <c r="F24" s="26"/>
      <c r="G24" s="14"/>
    </row>
    <row r="25" spans="1:7" ht="12.75">
      <c r="A25" s="13" t="s">
        <v>19</v>
      </c>
      <c r="B25" s="10" t="s">
        <v>91</v>
      </c>
      <c r="C25" s="25"/>
      <c r="D25" s="6"/>
      <c r="E25" s="6"/>
      <c r="F25" s="26"/>
      <c r="G25" s="14"/>
    </row>
    <row r="26" spans="1:7" ht="36">
      <c r="A26" s="18">
        <v>13</v>
      </c>
      <c r="B26" s="19" t="s">
        <v>44</v>
      </c>
      <c r="C26" s="20" t="s">
        <v>92</v>
      </c>
      <c r="D26" s="21" t="s">
        <v>1</v>
      </c>
      <c r="E26" s="21">
        <v>1480.78</v>
      </c>
      <c r="F26" s="22"/>
      <c r="G26" s="22"/>
    </row>
    <row r="27" spans="1:7" ht="24">
      <c r="A27" s="18">
        <v>14</v>
      </c>
      <c r="B27" s="19" t="s">
        <v>45</v>
      </c>
      <c r="C27" s="20" t="s">
        <v>66</v>
      </c>
      <c r="D27" s="21" t="s">
        <v>1</v>
      </c>
      <c r="E27" s="21">
        <v>1339.48</v>
      </c>
      <c r="F27" s="22"/>
      <c r="G27" s="22"/>
    </row>
    <row r="28" spans="1:7" ht="23.25" customHeight="1">
      <c r="A28" s="18">
        <v>15</v>
      </c>
      <c r="B28" s="19" t="s">
        <v>45</v>
      </c>
      <c r="C28" s="20" t="s">
        <v>93</v>
      </c>
      <c r="D28" s="21" t="s">
        <v>1</v>
      </c>
      <c r="E28" s="21">
        <v>1480.78</v>
      </c>
      <c r="F28" s="22"/>
      <c r="G28" s="22"/>
    </row>
    <row r="29" spans="1:7" ht="24">
      <c r="A29" s="18">
        <v>16</v>
      </c>
      <c r="B29" s="19" t="s">
        <v>51</v>
      </c>
      <c r="C29" s="20" t="s">
        <v>95</v>
      </c>
      <c r="D29" s="21" t="s">
        <v>1</v>
      </c>
      <c r="E29" s="21">
        <v>1369.48</v>
      </c>
      <c r="F29" s="22"/>
      <c r="G29" s="22"/>
    </row>
    <row r="30" spans="1:7" ht="12.75">
      <c r="A30" s="13" t="s">
        <v>94</v>
      </c>
      <c r="B30" s="10"/>
      <c r="C30" s="25"/>
      <c r="D30" s="6"/>
      <c r="E30" s="6"/>
      <c r="F30" s="26"/>
      <c r="G30" s="14"/>
    </row>
    <row r="31" spans="1:7" ht="12.75">
      <c r="A31" s="13" t="s">
        <v>20</v>
      </c>
      <c r="B31" s="10" t="s">
        <v>74</v>
      </c>
      <c r="C31" s="25"/>
      <c r="D31" s="6"/>
      <c r="E31" s="6"/>
      <c r="F31" s="26"/>
      <c r="G31" s="14"/>
    </row>
    <row r="32" spans="1:7" ht="36">
      <c r="A32" s="18">
        <v>17</v>
      </c>
      <c r="B32" s="19" t="s">
        <v>50</v>
      </c>
      <c r="C32" s="20" t="s">
        <v>96</v>
      </c>
      <c r="D32" s="21" t="s">
        <v>1</v>
      </c>
      <c r="E32" s="21">
        <v>141.3</v>
      </c>
      <c r="F32" s="22"/>
      <c r="G32" s="22"/>
    </row>
    <row r="33" spans="1:7" ht="36">
      <c r="A33" s="18">
        <v>18</v>
      </c>
      <c r="B33" s="19" t="s">
        <v>158</v>
      </c>
      <c r="C33" s="20" t="s">
        <v>97</v>
      </c>
      <c r="D33" s="21" t="s">
        <v>1</v>
      </c>
      <c r="E33" s="21">
        <v>111.3</v>
      </c>
      <c r="F33" s="22"/>
      <c r="G33" s="22"/>
    </row>
    <row r="34" spans="1:7" ht="12.75">
      <c r="A34" s="13" t="s">
        <v>75</v>
      </c>
      <c r="B34" s="10"/>
      <c r="C34" s="25"/>
      <c r="D34" s="6"/>
      <c r="E34" s="6"/>
      <c r="F34" s="26"/>
      <c r="G34" s="14"/>
    </row>
    <row r="35" spans="1:7" ht="12.75">
      <c r="A35" s="13" t="s">
        <v>22</v>
      </c>
      <c r="B35" s="10" t="s">
        <v>15</v>
      </c>
      <c r="C35" s="25"/>
      <c r="D35" s="6"/>
      <c r="E35" s="6"/>
      <c r="F35" s="26"/>
      <c r="G35" s="14"/>
    </row>
    <row r="36" spans="1:7" ht="24">
      <c r="A36" s="18">
        <v>19</v>
      </c>
      <c r="B36" s="19" t="s">
        <v>49</v>
      </c>
      <c r="C36" s="20" t="s">
        <v>16</v>
      </c>
      <c r="D36" s="21" t="s">
        <v>13</v>
      </c>
      <c r="E36" s="21">
        <v>100</v>
      </c>
      <c r="F36" s="22"/>
      <c r="G36" s="22"/>
    </row>
    <row r="37" spans="1:7" ht="60">
      <c r="A37" s="18">
        <v>20</v>
      </c>
      <c r="B37" s="19" t="s">
        <v>49</v>
      </c>
      <c r="C37" s="20" t="s">
        <v>17</v>
      </c>
      <c r="D37" s="21" t="s">
        <v>11</v>
      </c>
      <c r="E37" s="21">
        <v>40</v>
      </c>
      <c r="F37" s="22"/>
      <c r="G37" s="22"/>
    </row>
    <row r="38" spans="1:7" ht="48">
      <c r="A38" s="18">
        <v>21</v>
      </c>
      <c r="B38" s="19" t="s">
        <v>49</v>
      </c>
      <c r="C38" s="20" t="s">
        <v>98</v>
      </c>
      <c r="D38" s="21" t="s">
        <v>11</v>
      </c>
      <c r="E38" s="21">
        <v>40</v>
      </c>
      <c r="F38" s="22"/>
      <c r="G38" s="22"/>
    </row>
    <row r="39" spans="1:7" ht="12.75">
      <c r="A39" s="13" t="s">
        <v>105</v>
      </c>
      <c r="B39" s="10"/>
      <c r="C39" s="25"/>
      <c r="D39" s="6"/>
      <c r="E39" s="6"/>
      <c r="F39" s="26"/>
      <c r="G39" s="14"/>
    </row>
    <row r="40" spans="1:7" ht="12.75">
      <c r="A40" s="13" t="s">
        <v>23</v>
      </c>
      <c r="B40" s="10" t="s">
        <v>55</v>
      </c>
      <c r="C40" s="25"/>
      <c r="D40" s="6"/>
      <c r="E40" s="6"/>
      <c r="F40" s="26"/>
      <c r="G40" s="14"/>
    </row>
    <row r="41" spans="1:7" ht="36">
      <c r="A41" s="18">
        <v>22</v>
      </c>
      <c r="B41" s="19" t="s">
        <v>108</v>
      </c>
      <c r="C41" s="39" t="s">
        <v>138</v>
      </c>
      <c r="D41" s="21" t="s">
        <v>11</v>
      </c>
      <c r="E41" s="21">
        <v>2</v>
      </c>
      <c r="F41" s="22"/>
      <c r="G41" s="22"/>
    </row>
    <row r="42" spans="1:7" ht="36">
      <c r="A42" s="18">
        <v>23</v>
      </c>
      <c r="B42" s="19" t="s">
        <v>109</v>
      </c>
      <c r="C42" s="20" t="s">
        <v>54</v>
      </c>
      <c r="D42" s="21" t="s">
        <v>1</v>
      </c>
      <c r="E42" s="21">
        <v>25</v>
      </c>
      <c r="F42" s="22"/>
      <c r="G42" s="22"/>
    </row>
    <row r="43" spans="1:7" ht="12.75">
      <c r="A43" s="13" t="s">
        <v>56</v>
      </c>
      <c r="B43" s="10"/>
      <c r="C43" s="25"/>
      <c r="D43" s="6"/>
      <c r="E43" s="6"/>
      <c r="F43" s="26"/>
      <c r="G43" s="14"/>
    </row>
    <row r="44" spans="1:7" ht="12.75">
      <c r="A44" s="13" t="s">
        <v>24</v>
      </c>
      <c r="B44" s="10" t="s">
        <v>76</v>
      </c>
      <c r="C44" s="25"/>
      <c r="D44" s="6"/>
      <c r="E44" s="6"/>
      <c r="F44" s="26"/>
      <c r="G44" s="14"/>
    </row>
    <row r="45" spans="1:7" ht="48">
      <c r="A45" s="18">
        <v>24</v>
      </c>
      <c r="B45" s="19" t="s">
        <v>77</v>
      </c>
      <c r="C45" s="20" t="s">
        <v>99</v>
      </c>
      <c r="D45" s="21" t="s">
        <v>11</v>
      </c>
      <c r="E45" s="21">
        <v>10.35</v>
      </c>
      <c r="F45" s="22"/>
      <c r="G45" s="22"/>
    </row>
    <row r="46" spans="1:7" ht="12.75">
      <c r="A46" s="13" t="s">
        <v>56</v>
      </c>
      <c r="B46" s="10"/>
      <c r="C46" s="25"/>
      <c r="D46" s="6"/>
      <c r="E46" s="6"/>
      <c r="F46" s="26"/>
      <c r="G46" s="14"/>
    </row>
    <row r="47" spans="1:7" ht="12.75">
      <c r="A47" s="13" t="s">
        <v>25</v>
      </c>
      <c r="B47" s="10" t="s">
        <v>112</v>
      </c>
      <c r="C47" s="25"/>
      <c r="D47" s="6"/>
      <c r="E47" s="6"/>
      <c r="F47" s="26"/>
      <c r="G47" s="14"/>
    </row>
    <row r="48" spans="1:7" ht="24">
      <c r="A48" s="18">
        <v>25</v>
      </c>
      <c r="B48" s="19" t="s">
        <v>40</v>
      </c>
      <c r="C48" s="20" t="s">
        <v>100</v>
      </c>
      <c r="D48" s="21" t="s">
        <v>11</v>
      </c>
      <c r="E48" s="21">
        <v>9</v>
      </c>
      <c r="F48" s="22"/>
      <c r="G48" s="22"/>
    </row>
    <row r="49" spans="1:7" ht="24">
      <c r="A49" s="18">
        <v>26</v>
      </c>
      <c r="B49" s="19" t="s">
        <v>40</v>
      </c>
      <c r="C49" s="20" t="s">
        <v>111</v>
      </c>
      <c r="D49" s="21" t="s">
        <v>13</v>
      </c>
      <c r="E49" s="21">
        <v>30</v>
      </c>
      <c r="F49" s="22"/>
      <c r="G49" s="22"/>
    </row>
    <row r="50" spans="1:7" ht="36">
      <c r="A50" s="18">
        <v>27</v>
      </c>
      <c r="B50" s="19" t="s">
        <v>40</v>
      </c>
      <c r="C50" s="20" t="s">
        <v>12</v>
      </c>
      <c r="D50" s="21" t="s">
        <v>11</v>
      </c>
      <c r="E50" s="21">
        <v>14.6</v>
      </c>
      <c r="F50" s="22"/>
      <c r="G50" s="22"/>
    </row>
    <row r="51" spans="1:7" ht="48">
      <c r="A51" s="18">
        <v>28</v>
      </c>
      <c r="B51" s="19" t="s">
        <v>40</v>
      </c>
      <c r="C51" s="20" t="s">
        <v>37</v>
      </c>
      <c r="D51" s="21" t="s">
        <v>11</v>
      </c>
      <c r="E51" s="21">
        <v>14.6</v>
      </c>
      <c r="F51" s="22"/>
      <c r="G51" s="22"/>
    </row>
    <row r="52" spans="1:7" ht="36">
      <c r="A52" s="18">
        <v>29</v>
      </c>
      <c r="B52" s="19" t="s">
        <v>86</v>
      </c>
      <c r="C52" s="20" t="s">
        <v>115</v>
      </c>
      <c r="D52" s="21" t="s">
        <v>13</v>
      </c>
      <c r="E52" s="21">
        <v>30</v>
      </c>
      <c r="F52" s="22"/>
      <c r="G52" s="22"/>
    </row>
    <row r="53" spans="1:7" ht="36">
      <c r="A53" s="18">
        <v>30</v>
      </c>
      <c r="B53" s="19" t="s">
        <v>86</v>
      </c>
      <c r="C53" s="20" t="s">
        <v>114</v>
      </c>
      <c r="D53" s="21" t="s">
        <v>11</v>
      </c>
      <c r="E53" s="21">
        <v>4.5</v>
      </c>
      <c r="F53" s="22"/>
      <c r="G53" s="22"/>
    </row>
    <row r="54" spans="1:7" ht="25.5" customHeight="1">
      <c r="A54" s="18">
        <v>31</v>
      </c>
      <c r="B54" s="19" t="s">
        <v>87</v>
      </c>
      <c r="C54" s="20" t="s">
        <v>101</v>
      </c>
      <c r="D54" s="21" t="s">
        <v>11</v>
      </c>
      <c r="E54" s="21">
        <v>1</v>
      </c>
      <c r="F54" s="22"/>
      <c r="G54" s="22"/>
    </row>
    <row r="55" spans="1:7" ht="12.75">
      <c r="A55" s="13" t="s">
        <v>113</v>
      </c>
      <c r="B55" s="10"/>
      <c r="C55" s="25"/>
      <c r="D55" s="6"/>
      <c r="E55" s="6"/>
      <c r="F55" s="26"/>
      <c r="G55" s="14"/>
    </row>
    <row r="56" spans="1:7" ht="12.75">
      <c r="A56" s="13" t="s">
        <v>26</v>
      </c>
      <c r="B56" s="10" t="s">
        <v>78</v>
      </c>
      <c r="C56" s="25"/>
      <c r="D56" s="6"/>
      <c r="E56" s="6"/>
      <c r="F56" s="26"/>
      <c r="G56" s="14"/>
    </row>
    <row r="57" spans="1:7" ht="24">
      <c r="A57" s="18">
        <v>32</v>
      </c>
      <c r="B57" s="19" t="s">
        <v>40</v>
      </c>
      <c r="C57" s="20" t="s">
        <v>80</v>
      </c>
      <c r="D57" s="21" t="s">
        <v>13</v>
      </c>
      <c r="E57" s="21">
        <v>4</v>
      </c>
      <c r="F57" s="22"/>
      <c r="G57" s="22"/>
    </row>
    <row r="58" spans="1:7" ht="48">
      <c r="A58" s="18">
        <v>33</v>
      </c>
      <c r="B58" s="19" t="s">
        <v>86</v>
      </c>
      <c r="C58" s="20" t="s">
        <v>145</v>
      </c>
      <c r="D58" s="21" t="s">
        <v>11</v>
      </c>
      <c r="E58" s="21">
        <v>14.5</v>
      </c>
      <c r="F58" s="22"/>
      <c r="G58" s="22"/>
    </row>
    <row r="59" spans="1:7" ht="48">
      <c r="A59" s="18">
        <v>34</v>
      </c>
      <c r="B59" s="19" t="s">
        <v>86</v>
      </c>
      <c r="C59" s="20" t="s">
        <v>81</v>
      </c>
      <c r="D59" s="21" t="s">
        <v>11</v>
      </c>
      <c r="E59" s="21">
        <v>14.5</v>
      </c>
      <c r="F59" s="22"/>
      <c r="G59" s="22"/>
    </row>
    <row r="60" spans="1:7" ht="24">
      <c r="A60" s="18">
        <v>35</v>
      </c>
      <c r="B60" s="19" t="s">
        <v>86</v>
      </c>
      <c r="C60" s="20" t="s">
        <v>82</v>
      </c>
      <c r="D60" s="21" t="s">
        <v>11</v>
      </c>
      <c r="E60" s="21">
        <v>0.44</v>
      </c>
      <c r="F60" s="22"/>
      <c r="G60" s="22"/>
    </row>
    <row r="61" spans="1:7" ht="12.75">
      <c r="A61" s="18">
        <v>36</v>
      </c>
      <c r="B61" s="19" t="s">
        <v>86</v>
      </c>
      <c r="C61" s="20" t="s">
        <v>83</v>
      </c>
      <c r="D61" s="21" t="s">
        <v>13</v>
      </c>
      <c r="E61" s="21">
        <v>11</v>
      </c>
      <c r="F61" s="22"/>
      <c r="G61" s="22"/>
    </row>
    <row r="62" spans="1:7" ht="12.75">
      <c r="A62" s="18">
        <v>37</v>
      </c>
      <c r="B62" s="19" t="s">
        <v>86</v>
      </c>
      <c r="C62" s="20" t="s">
        <v>84</v>
      </c>
      <c r="D62" s="21" t="s">
        <v>11</v>
      </c>
      <c r="E62" s="21">
        <v>4.4</v>
      </c>
      <c r="F62" s="22"/>
      <c r="G62" s="22"/>
    </row>
    <row r="63" spans="1:7" ht="23.25" customHeight="1">
      <c r="A63" s="18">
        <v>38</v>
      </c>
      <c r="B63" s="19" t="s">
        <v>87</v>
      </c>
      <c r="C63" s="20" t="s">
        <v>85</v>
      </c>
      <c r="D63" s="21" t="s">
        <v>11</v>
      </c>
      <c r="E63" s="21">
        <v>1.5</v>
      </c>
      <c r="F63" s="22"/>
      <c r="G63" s="22"/>
    </row>
    <row r="64" spans="1:7" ht="60">
      <c r="A64" s="18">
        <v>39</v>
      </c>
      <c r="B64" s="19" t="s">
        <v>41</v>
      </c>
      <c r="C64" s="20" t="s">
        <v>110</v>
      </c>
      <c r="D64" s="21" t="s">
        <v>21</v>
      </c>
      <c r="E64" s="27">
        <v>1</v>
      </c>
      <c r="F64" s="22"/>
      <c r="G64" s="22"/>
    </row>
    <row r="65" spans="1:7" ht="12.75">
      <c r="A65" s="13" t="s">
        <v>79</v>
      </c>
      <c r="B65" s="10"/>
      <c r="C65" s="25"/>
      <c r="D65" s="6"/>
      <c r="E65" s="6"/>
      <c r="F65" s="26"/>
      <c r="G65" s="14"/>
    </row>
    <row r="66" spans="1:7" ht="12.75">
      <c r="A66" s="13" t="s">
        <v>27</v>
      </c>
      <c r="B66" s="10" t="s">
        <v>28</v>
      </c>
      <c r="C66" s="25"/>
      <c r="D66" s="6"/>
      <c r="E66" s="6"/>
      <c r="F66" s="26"/>
      <c r="G66" s="14"/>
    </row>
    <row r="67" spans="1:7" ht="24">
      <c r="A67" s="18">
        <v>40</v>
      </c>
      <c r="B67" s="19" t="s">
        <v>42</v>
      </c>
      <c r="C67" s="20" t="s">
        <v>60</v>
      </c>
      <c r="D67" s="21" t="s">
        <v>21</v>
      </c>
      <c r="E67" s="27">
        <v>2</v>
      </c>
      <c r="F67" s="22"/>
      <c r="G67" s="22"/>
    </row>
    <row r="68" spans="1:7" ht="24">
      <c r="A68" s="18">
        <v>41</v>
      </c>
      <c r="B68" s="19" t="s">
        <v>42</v>
      </c>
      <c r="C68" s="20" t="s">
        <v>29</v>
      </c>
      <c r="D68" s="21" t="s">
        <v>21</v>
      </c>
      <c r="E68" s="27">
        <v>4</v>
      </c>
      <c r="F68" s="22"/>
      <c r="G68" s="22"/>
    </row>
    <row r="69" spans="1:7" ht="12.75">
      <c r="A69" s="13" t="s">
        <v>30</v>
      </c>
      <c r="B69" s="10"/>
      <c r="C69" s="25"/>
      <c r="D69" s="6"/>
      <c r="E69" s="6"/>
      <c r="F69" s="26"/>
      <c r="G69" s="14"/>
    </row>
    <row r="70" spans="1:7" ht="12.75">
      <c r="A70" s="13" t="s">
        <v>106</v>
      </c>
      <c r="B70" s="10" t="s">
        <v>31</v>
      </c>
      <c r="C70" s="25"/>
      <c r="D70" s="6"/>
      <c r="E70" s="6"/>
      <c r="F70" s="26"/>
      <c r="G70" s="14"/>
    </row>
    <row r="71" spans="1:7" ht="24">
      <c r="A71" s="18">
        <v>42</v>
      </c>
      <c r="B71" s="19" t="s">
        <v>46</v>
      </c>
      <c r="C71" s="20" t="s">
        <v>102</v>
      </c>
      <c r="D71" s="21" t="s">
        <v>21</v>
      </c>
      <c r="E71" s="21">
        <v>2</v>
      </c>
      <c r="F71" s="22"/>
      <c r="G71" s="22"/>
    </row>
    <row r="72" spans="1:7" ht="12.75">
      <c r="A72" s="18">
        <v>43</v>
      </c>
      <c r="B72" s="19" t="s">
        <v>46</v>
      </c>
      <c r="C72" s="20" t="s">
        <v>103</v>
      </c>
      <c r="D72" s="21" t="s">
        <v>21</v>
      </c>
      <c r="E72" s="21">
        <v>1</v>
      </c>
      <c r="F72" s="22"/>
      <c r="G72" s="22"/>
    </row>
    <row r="73" spans="1:7" ht="24">
      <c r="A73" s="18">
        <v>44</v>
      </c>
      <c r="B73" s="19" t="s">
        <v>46</v>
      </c>
      <c r="C73" s="20" t="s">
        <v>32</v>
      </c>
      <c r="D73" s="21" t="s">
        <v>21</v>
      </c>
      <c r="E73" s="21">
        <v>6</v>
      </c>
      <c r="F73" s="22"/>
      <c r="G73" s="22"/>
    </row>
    <row r="74" spans="1:7" ht="48">
      <c r="A74" s="18">
        <v>45</v>
      </c>
      <c r="B74" s="19" t="s">
        <v>46</v>
      </c>
      <c r="C74" s="20" t="s">
        <v>104</v>
      </c>
      <c r="D74" s="21" t="s">
        <v>21</v>
      </c>
      <c r="E74" s="21">
        <v>9</v>
      </c>
      <c r="F74" s="22"/>
      <c r="G74" s="22"/>
    </row>
    <row r="75" spans="1:7" ht="48">
      <c r="A75" s="18">
        <v>46</v>
      </c>
      <c r="B75" s="19" t="s">
        <v>46</v>
      </c>
      <c r="C75" s="20" t="s">
        <v>150</v>
      </c>
      <c r="D75" s="21" t="s">
        <v>21</v>
      </c>
      <c r="E75" s="21">
        <v>2</v>
      </c>
      <c r="F75" s="22"/>
      <c r="G75" s="22"/>
    </row>
    <row r="76" spans="1:7" ht="12.75">
      <c r="A76" s="13" t="s">
        <v>33</v>
      </c>
      <c r="B76" s="10"/>
      <c r="C76" s="25"/>
      <c r="D76" s="6"/>
      <c r="E76" s="6"/>
      <c r="F76" s="26"/>
      <c r="G76" s="14"/>
    </row>
    <row r="77" spans="1:7" ht="12.75">
      <c r="A77" s="13" t="s">
        <v>107</v>
      </c>
      <c r="B77" s="10" t="s">
        <v>152</v>
      </c>
      <c r="C77" s="25"/>
      <c r="D77" s="6"/>
      <c r="E77" s="6"/>
      <c r="F77" s="26"/>
      <c r="G77" s="14"/>
    </row>
    <row r="78" spans="1:7" ht="36">
      <c r="A78" s="18">
        <v>47</v>
      </c>
      <c r="B78" s="19" t="s">
        <v>153</v>
      </c>
      <c r="C78" s="20" t="s">
        <v>154</v>
      </c>
      <c r="D78" s="21" t="s">
        <v>13</v>
      </c>
      <c r="E78" s="21">
        <v>100</v>
      </c>
      <c r="F78" s="22"/>
      <c r="G78" s="22"/>
    </row>
    <row r="79" spans="1:7" ht="12.75">
      <c r="A79" s="13" t="s">
        <v>155</v>
      </c>
      <c r="B79" s="10"/>
      <c r="C79" s="25"/>
      <c r="D79" s="6"/>
      <c r="E79" s="6"/>
      <c r="F79" s="26"/>
      <c r="G79" s="14"/>
    </row>
    <row r="80" spans="1:7" ht="12.75">
      <c r="A80" s="13" t="s">
        <v>156</v>
      </c>
      <c r="B80" s="10" t="s">
        <v>70</v>
      </c>
      <c r="C80" s="25"/>
      <c r="D80" s="6"/>
      <c r="E80" s="6"/>
      <c r="F80" s="26"/>
      <c r="G80" s="14"/>
    </row>
    <row r="81" spans="1:7" ht="12.75">
      <c r="A81" s="18">
        <v>48</v>
      </c>
      <c r="B81" s="35" t="s">
        <v>71</v>
      </c>
      <c r="C81" s="36" t="s">
        <v>159</v>
      </c>
      <c r="D81" s="21" t="s">
        <v>21</v>
      </c>
      <c r="E81" s="21">
        <v>10</v>
      </c>
      <c r="F81" s="22"/>
      <c r="G81" s="22"/>
    </row>
    <row r="82" spans="1:7" ht="12.75">
      <c r="A82" s="13" t="s">
        <v>72</v>
      </c>
      <c r="B82" s="10"/>
      <c r="C82" s="25"/>
      <c r="D82" s="6"/>
      <c r="E82" s="6"/>
      <c r="F82" s="26"/>
      <c r="G82" s="14"/>
    </row>
    <row r="83" spans="1:7" ht="12.75">
      <c r="A83" s="13" t="s">
        <v>89</v>
      </c>
      <c r="B83" s="10"/>
      <c r="C83" s="25"/>
      <c r="D83" s="6"/>
      <c r="E83" s="6"/>
      <c r="F83" s="26"/>
      <c r="G83" s="14"/>
    </row>
    <row r="84" spans="6:7" ht="12.75">
      <c r="F84" s="1"/>
      <c r="G84" s="1"/>
    </row>
    <row r="85" spans="6:7" ht="12.75">
      <c r="F85" s="1"/>
      <c r="G85" s="1"/>
    </row>
    <row r="86" spans="6:7" ht="12.75">
      <c r="F86" s="28" t="s">
        <v>36</v>
      </c>
      <c r="G86" s="29">
        <f>G83</f>
        <v>0</v>
      </c>
    </row>
    <row r="87" spans="6:7" ht="12.75">
      <c r="F87" s="28" t="s">
        <v>160</v>
      </c>
      <c r="G87" s="29">
        <f>G86*0.22</f>
        <v>0</v>
      </c>
    </row>
    <row r="88" spans="6:7" ht="12.75">
      <c r="F88" s="28" t="s">
        <v>52</v>
      </c>
      <c r="G88" s="29">
        <f>G86*1.22</f>
        <v>0</v>
      </c>
    </row>
    <row r="89" spans="6:7" ht="12.75">
      <c r="F89" s="1"/>
      <c r="G89" s="1"/>
    </row>
    <row r="90" spans="6:7" ht="12.75">
      <c r="F90" s="1"/>
      <c r="G90" s="1"/>
    </row>
    <row r="91" spans="6:7" ht="12.75">
      <c r="F91" s="1"/>
      <c r="G91" s="1"/>
    </row>
    <row r="92" spans="6:7" ht="12.75">
      <c r="F92" s="1"/>
      <c r="G92" s="1"/>
    </row>
    <row r="93" spans="6:7" ht="12.75">
      <c r="F93" s="1"/>
      <c r="G93" s="1"/>
    </row>
    <row r="94" spans="6:7" ht="12.75">
      <c r="F94" s="1"/>
      <c r="G94" s="1"/>
    </row>
    <row r="95" spans="6:7" ht="12.75">
      <c r="F95" s="1"/>
      <c r="G95" s="1"/>
    </row>
  </sheetData>
  <sheetProtection/>
  <printOptions/>
  <pageMargins left="0.75" right="0.4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Ewa Hirsch</cp:lastModifiedBy>
  <cp:lastPrinted>2010-02-22T12:01:32Z</cp:lastPrinted>
  <dcterms:created xsi:type="dcterms:W3CDTF">2009-08-18T18:11:55Z</dcterms:created>
  <dcterms:modified xsi:type="dcterms:W3CDTF">2011-04-27T08:21:31Z</dcterms:modified>
  <cp:category/>
  <cp:version/>
  <cp:contentType/>
  <cp:contentStatus/>
</cp:coreProperties>
</file>