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12120" activeTab="1"/>
  </bookViews>
  <sheets>
    <sheet name="Przedmiar" sheetId="1" r:id="rId1"/>
    <sheet name="Oferta" sheetId="2" r:id="rId2"/>
  </sheets>
  <definedNames>
    <definedName name="_xlnm.Print_Area" localSheetId="1">'Oferta'!$A$1:$G$50</definedName>
    <definedName name="_xlnm.Print_Area" localSheetId="0">'Przedmiar'!$A$1:$E$56</definedName>
  </definedNames>
  <calcPr fullCalcOnLoad="1" fullPrecision="0"/>
</workbook>
</file>

<file path=xl/sharedStrings.xml><?xml version="1.0" encoding="utf-8"?>
<sst xmlns="http://schemas.openxmlformats.org/spreadsheetml/2006/main" count="208" uniqueCount="90">
  <si>
    <t>Lp.</t>
  </si>
  <si>
    <t>m2</t>
  </si>
  <si>
    <t>Opis</t>
  </si>
  <si>
    <t>Ilość</t>
  </si>
  <si>
    <t>Cena jedn.</t>
  </si>
  <si>
    <t>Wartość</t>
  </si>
  <si>
    <t>1.1</t>
  </si>
  <si>
    <t>Obsługa geodezyjna</t>
  </si>
  <si>
    <t>km</t>
  </si>
  <si>
    <t>Razem dział Obsługa geodezyjna</t>
  </si>
  <si>
    <t>1.2</t>
  </si>
  <si>
    <t>m3</t>
  </si>
  <si>
    <t>m</t>
  </si>
  <si>
    <t>1.3</t>
  </si>
  <si>
    <t>1.4</t>
  </si>
  <si>
    <t>1.5</t>
  </si>
  <si>
    <t>1.6</t>
  </si>
  <si>
    <t>szt.</t>
  </si>
  <si>
    <t>1.7</t>
  </si>
  <si>
    <t>1.8</t>
  </si>
  <si>
    <t>1.9</t>
  </si>
  <si>
    <t>Oznakowanie</t>
  </si>
  <si>
    <t>Słupki do znaków drogowych z rur stalowych o śr. 70 mm</t>
  </si>
  <si>
    <t>Razem dział Oznakowanie</t>
  </si>
  <si>
    <t>RAZEM netto</t>
  </si>
  <si>
    <t>J.m.</t>
  </si>
  <si>
    <t>Nr SST</t>
  </si>
  <si>
    <t>D.01.02.04</t>
  </si>
  <si>
    <t>D.04.01.01</t>
  </si>
  <si>
    <t>D.04.02.01</t>
  </si>
  <si>
    <t>D.04.04.02</t>
  </si>
  <si>
    <t>D.07.02.01</t>
  </si>
  <si>
    <t>D.08.03.01</t>
  </si>
  <si>
    <t>D.01.01.01</t>
  </si>
  <si>
    <t>RAZEM brutto</t>
  </si>
  <si>
    <t>Roboty pomiarowe - trasa dróg w terenie pagórkowatym - wyznaczenie osi drogi i granic pasa drogowego</t>
  </si>
  <si>
    <t>Roboty przygotowawcze</t>
  </si>
  <si>
    <t>Razem dział Roboty przygotowawcze</t>
  </si>
  <si>
    <t>Roboty ziemne wykonywane koparkami przedsiębiernymi o poj.łyżki 0.60 m3 w gr.kat. I-III w ziemi uprzednio zmag.w hałdach z transp.urobku na odl. 1 km sam.samowyład. - wywóz gruntu z korytowania</t>
  </si>
  <si>
    <t>Dodatek za każdy rozp. 1 km transportu ziemi samochodami samowyładowczymi po drogach o nawierzchni utwardzonej(kat.gr. I-IV) za następne 9km</t>
  </si>
  <si>
    <t>Powierzchniowe utrwalanie nawierzchni z podwójnym rozsypaniem grysów kamiennych o wym. 2-5 mm</t>
  </si>
  <si>
    <t>Nawierzchnia utwardzona</t>
  </si>
  <si>
    <t>Razem dział Nawierzchnia utwardzona</t>
  </si>
  <si>
    <t>Podbudowa z kruszywa łamanego - warstwa klinująca z klińca 0-31,5 o grub.po zagęszcz. 15 cm</t>
  </si>
  <si>
    <t>Roboty ziemne wykonywane koparkami podsiębiernymi o poj.łyżki 0.15 m3 w gr.kat. III-V z transp.urobku na odl.do 1 km sam.samowyład. (profilowanie skarp)</t>
  </si>
  <si>
    <t>Koryta gł. 30 cm wykonywane w gruntach kat. III-V na poszerzeniach jezdni lub chodników (ścieżka od zapory do ul.Konstytucji 3 Maja)</t>
  </si>
  <si>
    <t>Plac przy zbiorniku</t>
  </si>
  <si>
    <t>Razem dział Plac przy zbiorniku</t>
  </si>
  <si>
    <t>Humusowanie z obsianiem przy grub. warstwy humusu 5 cm</t>
  </si>
  <si>
    <t>Mur oporowy</t>
  </si>
  <si>
    <t>Razem dział Mur oporowy</t>
  </si>
  <si>
    <t>Wykonanie ścian oporowych o grub.do 50 cm układanych na zaprawie cementowej z kamienia łamanego</t>
  </si>
  <si>
    <t>Zasypywanie przestrzeni za murem pospółką</t>
  </si>
  <si>
    <t>D.10.01.01</t>
  </si>
  <si>
    <t>Urządzenia zabezpieczające ruch pieszych</t>
  </si>
  <si>
    <t>Razem dział Urządzenia zabezpieczające ruch pieszych</t>
  </si>
  <si>
    <t xml:space="preserve">Razem dział Obrzeża betonowe - rowki pod obrzeża ujęte w korytowaniu </t>
  </si>
  <si>
    <t xml:space="preserve">Obrzeża betonowe - rowki pod obrzeża ujęte w korytowaniu </t>
  </si>
  <si>
    <t>Obrzeża betonowe o wymiarach 30x8 cm na ławie betonowej B-20 (C16/20), spoiny wypełnione zaprawą cementową / wzdłuż skarpy od strony rzeki</t>
  </si>
  <si>
    <t xml:space="preserve">Wykonanie i zagęszczenie mechanicze warstwy odsączającej - grub.warstwy po zag. 10 cm </t>
  </si>
  <si>
    <t>Roboty ziemne wykon.koparkami podsiębiernymi o poj.łyżki 0.25 m3 w gr.kat.III z transp.urobku samochod.samowyładowczymi na odległość do 1 km - wykop pod mur oporowy</t>
  </si>
  <si>
    <t>Spoinowanie murów kamiennych (naprawa ubytków w murze wzdłuż ścieżki)</t>
  </si>
  <si>
    <t>Betonowanie przy użyciu żurawia konstrukcji niezbrojonych - ławy i stopy fundamentowe</t>
  </si>
  <si>
    <t>Przymocowanie tablic znaków drogowych zakazu,nakazu,ostrzegawczych,informacyjnych o pow. do 0.3 m2 (C-16, C-16a)*2</t>
  </si>
  <si>
    <t>Poręcze ochronne sztywne z pochwytem i przeciągiem z rur śr. 60 i 38 mm o rozstawie słupków z rur 60 mm 1.5 m (mocowane do muru oporowego lub na ławie betonowej lub kotwione na skale)</t>
  </si>
  <si>
    <t xml:space="preserve">Mechaniczne plantowanie terenu i przygotowanie podłoża spycharkami, grunt kat. III-IV </t>
  </si>
  <si>
    <t>D.05.03.09.</t>
  </si>
  <si>
    <t>D.07.06.02</t>
  </si>
  <si>
    <t>Zejście przy zaporze</t>
  </si>
  <si>
    <t>Stopnie wykuwane w skale szerokości 1,50m (przy założeniu około 3 stopni na 1,5m długości biegu). Uformowanie skały przez skuwanie na kształt biegu</t>
  </si>
  <si>
    <t>Razem dział Zejście przy zaporze</t>
  </si>
  <si>
    <t>KOSZTORYS OFERTOWY</t>
  </si>
  <si>
    <t>0.035+0.200+0.320</t>
  </si>
  <si>
    <t>(60+95)*(0.8*0.8)/2</t>
  </si>
  <si>
    <t>50*1.50+155*2.10+85*1.50+235*1.70</t>
  </si>
  <si>
    <t>927.5*0.30</t>
  </si>
  <si>
    <t>30*15</t>
  </si>
  <si>
    <t>16+10+70+20+40+20+20</t>
  </si>
  <si>
    <t>155+215</t>
  </si>
  <si>
    <t>50*1.50+155*2.00+85*1.50+235*1.50</t>
  </si>
  <si>
    <t>15.0*2.0*1.5</t>
  </si>
  <si>
    <t>15*0.7*0.3</t>
  </si>
  <si>
    <t>15*(0.4+0.6)/2*2.0</t>
  </si>
  <si>
    <t>15.0*1.5*1.0</t>
  </si>
  <si>
    <t>35+45+120</t>
  </si>
  <si>
    <t>PRZEDMIAR ROBÓT</t>
  </si>
  <si>
    <t>Droga: Ścieżka wzdłuż potoku Łomnica</t>
  </si>
  <si>
    <t>Razem dział Droga: Ścieżka wzdłuż potoku Łomnica</t>
  </si>
  <si>
    <t>Obrzeża betonowe o wymiarach 30x8 cm na podsypce cementowo-piaskowej, spoiny wypełnione zaprawą cementową (odcinki bez skarp)</t>
  </si>
  <si>
    <t>VAT 23 %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</si>
</sst>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0" fillId="0" borderId="0" xfId="0" applyNumberForma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4" fontId="2" fillId="0" borderId="13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vertical="top"/>
    </xf>
    <xf numFmtId="0" fontId="3" fillId="0" borderId="20" xfId="0" applyNumberFormat="1" applyFont="1" applyBorder="1" applyAlignment="1">
      <alignment vertical="top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5" xfId="0" applyNumberFormat="1" applyFont="1" applyBorder="1" applyAlignment="1">
      <alignment vertical="top"/>
    </xf>
    <xf numFmtId="0" fontId="3" fillId="0" borderId="2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8.28125" style="3" customWidth="1"/>
    <col min="2" max="2" width="11.140625" style="3" customWidth="1"/>
    <col min="3" max="3" width="58.00390625" style="4" customWidth="1"/>
    <col min="4" max="4" width="6.140625" style="0" customWidth="1"/>
    <col min="5" max="5" width="11.00390625" style="0" customWidth="1"/>
    <col min="8" max="8" width="53.00390625" style="0" customWidth="1"/>
  </cols>
  <sheetData>
    <row r="1" ht="15.75">
      <c r="A1" s="29" t="s">
        <v>85</v>
      </c>
    </row>
    <row r="2" spans="1:3" s="32" customFormat="1" ht="12">
      <c r="A2" s="30"/>
      <c r="B2" s="30"/>
      <c r="C2" s="31"/>
    </row>
    <row r="3" spans="1:5" s="33" customFormat="1" ht="12">
      <c r="A3" s="12" t="s">
        <v>0</v>
      </c>
      <c r="B3" s="9" t="s">
        <v>26</v>
      </c>
      <c r="C3" s="8" t="s">
        <v>2</v>
      </c>
      <c r="D3" s="7" t="s">
        <v>25</v>
      </c>
      <c r="E3" s="7" t="s">
        <v>3</v>
      </c>
    </row>
    <row r="4" spans="1:5" s="32" customFormat="1" ht="12">
      <c r="A4" s="13">
        <v>1</v>
      </c>
      <c r="B4" s="10" t="s">
        <v>86</v>
      </c>
      <c r="C4" s="15"/>
      <c r="D4" s="16"/>
      <c r="E4" s="16"/>
    </row>
    <row r="5" spans="1:5" s="32" customFormat="1" ht="12">
      <c r="A5" s="34" t="s">
        <v>6</v>
      </c>
      <c r="B5" s="35" t="s">
        <v>7</v>
      </c>
      <c r="C5" s="36"/>
      <c r="D5" s="37"/>
      <c r="E5" s="45"/>
    </row>
    <row r="6" spans="1:5" s="32" customFormat="1" ht="24">
      <c r="A6" s="46">
        <v>1</v>
      </c>
      <c r="B6" s="38" t="s">
        <v>33</v>
      </c>
      <c r="C6" s="39" t="s">
        <v>35</v>
      </c>
      <c r="D6" s="40" t="s">
        <v>8</v>
      </c>
      <c r="E6" s="47">
        <v>0.555</v>
      </c>
    </row>
    <row r="7" spans="1:5" s="32" customFormat="1" ht="12">
      <c r="A7" s="48"/>
      <c r="B7" s="49"/>
      <c r="C7" s="50" t="s">
        <v>72</v>
      </c>
      <c r="D7" s="51"/>
      <c r="E7" s="52"/>
    </row>
    <row r="8" spans="1:5" s="32" customFormat="1" ht="12">
      <c r="A8" s="41" t="s">
        <v>10</v>
      </c>
      <c r="B8" s="42" t="s">
        <v>36</v>
      </c>
      <c r="C8" s="43"/>
      <c r="D8" s="44"/>
      <c r="E8" s="44"/>
    </row>
    <row r="9" spans="1:5" s="32" customFormat="1" ht="36">
      <c r="A9" s="53">
        <v>2</v>
      </c>
      <c r="B9" s="54" t="s">
        <v>28</v>
      </c>
      <c r="C9" s="36" t="s">
        <v>44</v>
      </c>
      <c r="D9" s="37" t="s">
        <v>11</v>
      </c>
      <c r="E9" s="45">
        <v>49.6</v>
      </c>
    </row>
    <row r="10" spans="1:5" s="32" customFormat="1" ht="12">
      <c r="A10" s="48"/>
      <c r="B10" s="49"/>
      <c r="C10" s="50" t="s">
        <v>73</v>
      </c>
      <c r="D10" s="51"/>
      <c r="E10" s="52"/>
    </row>
    <row r="11" spans="1:5" s="32" customFormat="1" ht="24">
      <c r="A11" s="53">
        <v>3</v>
      </c>
      <c r="B11" s="54" t="s">
        <v>28</v>
      </c>
      <c r="C11" s="36" t="s">
        <v>45</v>
      </c>
      <c r="D11" s="37" t="s">
        <v>1</v>
      </c>
      <c r="E11" s="45">
        <v>927.5</v>
      </c>
    </row>
    <row r="12" spans="1:5" s="32" customFormat="1" ht="12">
      <c r="A12" s="48"/>
      <c r="B12" s="49"/>
      <c r="C12" s="50" t="s">
        <v>74</v>
      </c>
      <c r="D12" s="51"/>
      <c r="E12" s="52"/>
    </row>
    <row r="13" spans="1:5" s="32" customFormat="1" ht="36" customHeight="1">
      <c r="A13" s="53">
        <v>4</v>
      </c>
      <c r="B13" s="54" t="s">
        <v>28</v>
      </c>
      <c r="C13" s="36" t="s">
        <v>38</v>
      </c>
      <c r="D13" s="37" t="s">
        <v>11</v>
      </c>
      <c r="E13" s="45">
        <v>278.25</v>
      </c>
    </row>
    <row r="14" spans="1:5" s="32" customFormat="1" ht="12">
      <c r="A14" s="48"/>
      <c r="B14" s="49"/>
      <c r="C14" s="50" t="s">
        <v>75</v>
      </c>
      <c r="D14" s="51"/>
      <c r="E14" s="52"/>
    </row>
    <row r="15" spans="1:5" s="32" customFormat="1" ht="36">
      <c r="A15" s="53">
        <v>5</v>
      </c>
      <c r="B15" s="54" t="s">
        <v>28</v>
      </c>
      <c r="C15" s="36" t="s">
        <v>39</v>
      </c>
      <c r="D15" s="37" t="s">
        <v>11</v>
      </c>
      <c r="E15" s="45">
        <v>278.25</v>
      </c>
    </row>
    <row r="16" spans="1:5" s="32" customFormat="1" ht="12">
      <c r="A16" s="48"/>
      <c r="B16" s="49"/>
      <c r="C16" s="50" t="s">
        <v>75</v>
      </c>
      <c r="D16" s="51"/>
      <c r="E16" s="52"/>
    </row>
    <row r="17" spans="1:5" s="32" customFormat="1" ht="12">
      <c r="A17" s="41" t="s">
        <v>13</v>
      </c>
      <c r="B17" s="42" t="s">
        <v>46</v>
      </c>
      <c r="C17" s="43"/>
      <c r="D17" s="44"/>
      <c r="E17" s="44"/>
    </row>
    <row r="18" spans="1:5" s="32" customFormat="1" ht="24">
      <c r="A18" s="53">
        <v>6</v>
      </c>
      <c r="B18" s="54" t="s">
        <v>28</v>
      </c>
      <c r="C18" s="36" t="s">
        <v>65</v>
      </c>
      <c r="D18" s="37" t="s">
        <v>1</v>
      </c>
      <c r="E18" s="45">
        <v>450</v>
      </c>
    </row>
    <row r="19" spans="1:5" s="32" customFormat="1" ht="12">
      <c r="A19" s="48"/>
      <c r="B19" s="49"/>
      <c r="C19" s="50" t="s">
        <v>76</v>
      </c>
      <c r="D19" s="51"/>
      <c r="E19" s="52"/>
    </row>
    <row r="20" spans="1:5" s="32" customFormat="1" ht="12">
      <c r="A20" s="53">
        <v>7</v>
      </c>
      <c r="B20" s="54" t="s">
        <v>28</v>
      </c>
      <c r="C20" s="36" t="s">
        <v>48</v>
      </c>
      <c r="D20" s="37" t="s">
        <v>1</v>
      </c>
      <c r="E20" s="45">
        <v>450</v>
      </c>
    </row>
    <row r="21" spans="1:5" s="32" customFormat="1" ht="12">
      <c r="A21" s="48"/>
      <c r="B21" s="49"/>
      <c r="C21" s="50" t="s">
        <v>76</v>
      </c>
      <c r="D21" s="51"/>
      <c r="E21" s="52"/>
    </row>
    <row r="22" spans="1:5" s="32" customFormat="1" ht="12">
      <c r="A22" s="41" t="s">
        <v>14</v>
      </c>
      <c r="B22" s="42" t="s">
        <v>57</v>
      </c>
      <c r="C22" s="43"/>
      <c r="D22" s="44"/>
      <c r="E22" s="44"/>
    </row>
    <row r="23" spans="1:5" s="32" customFormat="1" ht="36">
      <c r="A23" s="53">
        <v>8</v>
      </c>
      <c r="B23" s="54" t="s">
        <v>32</v>
      </c>
      <c r="C23" s="36" t="s">
        <v>58</v>
      </c>
      <c r="D23" s="37" t="s">
        <v>12</v>
      </c>
      <c r="E23" s="45">
        <v>196</v>
      </c>
    </row>
    <row r="24" spans="1:5" s="32" customFormat="1" ht="12">
      <c r="A24" s="48"/>
      <c r="B24" s="49"/>
      <c r="C24" s="50" t="s">
        <v>77</v>
      </c>
      <c r="D24" s="51"/>
      <c r="E24" s="52"/>
    </row>
    <row r="25" spans="1:5" s="32" customFormat="1" ht="24">
      <c r="A25" s="53">
        <v>9</v>
      </c>
      <c r="B25" s="54" t="s">
        <v>32</v>
      </c>
      <c r="C25" s="36" t="s">
        <v>88</v>
      </c>
      <c r="D25" s="37" t="s">
        <v>12</v>
      </c>
      <c r="E25" s="45">
        <v>370</v>
      </c>
    </row>
    <row r="26" spans="1:5" s="32" customFormat="1" ht="12">
      <c r="A26" s="48"/>
      <c r="B26" s="49"/>
      <c r="C26" s="50" t="s">
        <v>78</v>
      </c>
      <c r="D26" s="51"/>
      <c r="E26" s="52"/>
    </row>
    <row r="27" spans="1:5" s="32" customFormat="1" ht="12">
      <c r="A27" s="41" t="s">
        <v>15</v>
      </c>
      <c r="B27" s="42" t="s">
        <v>41</v>
      </c>
      <c r="C27" s="43"/>
      <c r="D27" s="44"/>
      <c r="E27" s="44"/>
    </row>
    <row r="28" spans="1:5" s="32" customFormat="1" ht="24">
      <c r="A28" s="53">
        <v>10</v>
      </c>
      <c r="B28" s="54" t="s">
        <v>29</v>
      </c>
      <c r="C28" s="36" t="s">
        <v>59</v>
      </c>
      <c r="D28" s="37" t="s">
        <v>1</v>
      </c>
      <c r="E28" s="45">
        <v>865</v>
      </c>
    </row>
    <row r="29" spans="1:5" s="32" customFormat="1" ht="12">
      <c r="A29" s="48"/>
      <c r="B29" s="49"/>
      <c r="C29" s="50" t="s">
        <v>79</v>
      </c>
      <c r="D29" s="51"/>
      <c r="E29" s="52"/>
    </row>
    <row r="30" spans="1:5" s="32" customFormat="1" ht="24">
      <c r="A30" s="53">
        <v>11</v>
      </c>
      <c r="B30" s="54" t="s">
        <v>30</v>
      </c>
      <c r="C30" s="36" t="s">
        <v>43</v>
      </c>
      <c r="D30" s="37" t="s">
        <v>1</v>
      </c>
      <c r="E30" s="45">
        <v>865</v>
      </c>
    </row>
    <row r="31" spans="1:5" s="32" customFormat="1" ht="12">
      <c r="A31" s="48"/>
      <c r="B31" s="49"/>
      <c r="C31" s="50" t="s">
        <v>79</v>
      </c>
      <c r="D31" s="51"/>
      <c r="E31" s="52"/>
    </row>
    <row r="32" spans="1:5" s="32" customFormat="1" ht="24">
      <c r="A32" s="53">
        <v>12</v>
      </c>
      <c r="B32" s="54" t="s">
        <v>66</v>
      </c>
      <c r="C32" s="36" t="s">
        <v>40</v>
      </c>
      <c r="D32" s="37" t="s">
        <v>1</v>
      </c>
      <c r="E32" s="45">
        <v>865</v>
      </c>
    </row>
    <row r="33" spans="1:5" s="32" customFormat="1" ht="12">
      <c r="A33" s="48"/>
      <c r="B33" s="49"/>
      <c r="C33" s="50" t="s">
        <v>79</v>
      </c>
      <c r="D33" s="51"/>
      <c r="E33" s="52"/>
    </row>
    <row r="34" spans="1:5" s="32" customFormat="1" ht="12">
      <c r="A34" s="41" t="s">
        <v>16</v>
      </c>
      <c r="B34" s="42" t="s">
        <v>49</v>
      </c>
      <c r="C34" s="43"/>
      <c r="D34" s="44"/>
      <c r="E34" s="44"/>
    </row>
    <row r="35" spans="1:5" s="32" customFormat="1" ht="36">
      <c r="A35" s="53">
        <v>13</v>
      </c>
      <c r="B35" s="54" t="s">
        <v>53</v>
      </c>
      <c r="C35" s="36" t="s">
        <v>60</v>
      </c>
      <c r="D35" s="37" t="s">
        <v>11</v>
      </c>
      <c r="E35" s="45">
        <v>45</v>
      </c>
    </row>
    <row r="36" spans="1:5" s="32" customFormat="1" ht="12">
      <c r="A36" s="48"/>
      <c r="B36" s="49"/>
      <c r="C36" s="50" t="s">
        <v>80</v>
      </c>
      <c r="D36" s="51"/>
      <c r="E36" s="52"/>
    </row>
    <row r="37" spans="1:5" s="32" customFormat="1" ht="24">
      <c r="A37" s="53">
        <v>14</v>
      </c>
      <c r="B37" s="54" t="s">
        <v>53</v>
      </c>
      <c r="C37" s="36" t="s">
        <v>62</v>
      </c>
      <c r="D37" s="37" t="s">
        <v>11</v>
      </c>
      <c r="E37" s="45">
        <v>3.15</v>
      </c>
    </row>
    <row r="38" spans="1:5" s="32" customFormat="1" ht="12">
      <c r="A38" s="48"/>
      <c r="B38" s="49"/>
      <c r="C38" s="50" t="s">
        <v>81</v>
      </c>
      <c r="D38" s="51"/>
      <c r="E38" s="52"/>
    </row>
    <row r="39" spans="1:5" s="32" customFormat="1" ht="24">
      <c r="A39" s="53">
        <v>15</v>
      </c>
      <c r="B39" s="54" t="s">
        <v>53</v>
      </c>
      <c r="C39" s="36" t="s">
        <v>51</v>
      </c>
      <c r="D39" s="37" t="s">
        <v>11</v>
      </c>
      <c r="E39" s="45">
        <v>15</v>
      </c>
    </row>
    <row r="40" spans="1:5" s="32" customFormat="1" ht="12">
      <c r="A40" s="48"/>
      <c r="B40" s="49"/>
      <c r="C40" s="50" t="s">
        <v>82</v>
      </c>
      <c r="D40" s="51"/>
      <c r="E40" s="52"/>
    </row>
    <row r="41" spans="1:5" s="32" customFormat="1" ht="12">
      <c r="A41" s="53">
        <v>16</v>
      </c>
      <c r="B41" s="54" t="s">
        <v>53</v>
      </c>
      <c r="C41" s="36" t="s">
        <v>52</v>
      </c>
      <c r="D41" s="37" t="s">
        <v>11</v>
      </c>
      <c r="E41" s="45">
        <v>22.5</v>
      </c>
    </row>
    <row r="42" spans="1:5" s="32" customFormat="1" ht="12">
      <c r="A42" s="48"/>
      <c r="B42" s="49"/>
      <c r="C42" s="50" t="s">
        <v>83</v>
      </c>
      <c r="D42" s="51"/>
      <c r="E42" s="52"/>
    </row>
    <row r="43" spans="1:5" s="32" customFormat="1" ht="24">
      <c r="A43" s="53">
        <v>17</v>
      </c>
      <c r="B43" s="54" t="s">
        <v>53</v>
      </c>
      <c r="C43" s="36" t="s">
        <v>61</v>
      </c>
      <c r="D43" s="37" t="s">
        <v>1</v>
      </c>
      <c r="E43" s="45">
        <v>200</v>
      </c>
    </row>
    <row r="44" spans="1:5" s="32" customFormat="1" ht="12">
      <c r="A44" s="48"/>
      <c r="B44" s="49"/>
      <c r="C44" s="55">
        <v>200</v>
      </c>
      <c r="D44" s="51"/>
      <c r="E44" s="52"/>
    </row>
    <row r="45" spans="1:5" s="32" customFormat="1" ht="12">
      <c r="A45" s="41" t="s">
        <v>18</v>
      </c>
      <c r="B45" s="42" t="s">
        <v>54</v>
      </c>
      <c r="C45" s="43"/>
      <c r="D45" s="44"/>
      <c r="E45" s="44"/>
    </row>
    <row r="46" spans="1:5" s="32" customFormat="1" ht="36">
      <c r="A46" s="53">
        <v>18</v>
      </c>
      <c r="B46" s="54" t="s">
        <v>67</v>
      </c>
      <c r="C46" s="36" t="s">
        <v>64</v>
      </c>
      <c r="D46" s="37" t="s">
        <v>12</v>
      </c>
      <c r="E46" s="45">
        <v>200</v>
      </c>
    </row>
    <row r="47" spans="1:5" s="32" customFormat="1" ht="12">
      <c r="A47" s="48"/>
      <c r="B47" s="49"/>
      <c r="C47" s="50" t="s">
        <v>84</v>
      </c>
      <c r="D47" s="51"/>
      <c r="E47" s="52"/>
    </row>
    <row r="48" spans="1:5" s="32" customFormat="1" ht="12">
      <c r="A48" s="41" t="s">
        <v>19</v>
      </c>
      <c r="B48" s="42" t="s">
        <v>21</v>
      </c>
      <c r="C48" s="43"/>
      <c r="D48" s="44"/>
      <c r="E48" s="44"/>
    </row>
    <row r="49" spans="1:5" s="32" customFormat="1" ht="12">
      <c r="A49" s="53">
        <v>19</v>
      </c>
      <c r="B49" s="54" t="s">
        <v>31</v>
      </c>
      <c r="C49" s="36" t="s">
        <v>22</v>
      </c>
      <c r="D49" s="37" t="s">
        <v>17</v>
      </c>
      <c r="E49" s="45">
        <v>2</v>
      </c>
    </row>
    <row r="50" spans="1:5" s="32" customFormat="1" ht="12">
      <c r="A50" s="48"/>
      <c r="B50" s="49"/>
      <c r="C50" s="55">
        <v>2</v>
      </c>
      <c r="D50" s="51"/>
      <c r="E50" s="52"/>
    </row>
    <row r="51" spans="1:5" s="32" customFormat="1" ht="36">
      <c r="A51" s="53">
        <v>20</v>
      </c>
      <c r="B51" s="54" t="s">
        <v>31</v>
      </c>
      <c r="C51" s="36" t="s">
        <v>63</v>
      </c>
      <c r="D51" s="37" t="s">
        <v>17</v>
      </c>
      <c r="E51" s="45">
        <v>4</v>
      </c>
    </row>
    <row r="52" spans="1:5" s="32" customFormat="1" ht="12">
      <c r="A52" s="48"/>
      <c r="B52" s="49"/>
      <c r="C52" s="55">
        <v>4</v>
      </c>
      <c r="D52" s="51"/>
      <c r="E52" s="52"/>
    </row>
    <row r="53" spans="1:5" s="32" customFormat="1" ht="12">
      <c r="A53" s="41" t="s">
        <v>20</v>
      </c>
      <c r="B53" s="42" t="s">
        <v>68</v>
      </c>
      <c r="C53" s="43"/>
      <c r="D53" s="44"/>
      <c r="E53" s="44"/>
    </row>
    <row r="54" spans="1:5" s="32" customFormat="1" ht="36">
      <c r="A54" s="53">
        <v>21</v>
      </c>
      <c r="B54" s="54" t="s">
        <v>27</v>
      </c>
      <c r="C54" s="36" t="s">
        <v>69</v>
      </c>
      <c r="D54" s="37" t="s">
        <v>12</v>
      </c>
      <c r="E54" s="45">
        <v>35</v>
      </c>
    </row>
    <row r="55" spans="1:5" s="32" customFormat="1" ht="12">
      <c r="A55" s="48"/>
      <c r="B55" s="49"/>
      <c r="C55" s="55">
        <v>35</v>
      </c>
      <c r="D55" s="51"/>
      <c r="E55" s="52"/>
    </row>
  </sheetData>
  <sheetProtection/>
  <printOptions/>
  <pageMargins left="0.59" right="0.46" top="0.5" bottom="0.57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zoomScalePageLayoutView="0" workbookViewId="0" topLeftCell="A37">
      <selection activeCell="F48" sqref="F48"/>
    </sheetView>
  </sheetViews>
  <sheetFormatPr defaultColWidth="9.140625" defaultRowHeight="12.75"/>
  <cols>
    <col min="1" max="1" width="5.28125" style="3" customWidth="1"/>
    <col min="2" max="2" width="10.8515625" style="11" customWidth="1"/>
    <col min="3" max="3" width="40.7109375" style="2" customWidth="1"/>
    <col min="4" max="4" width="4.8515625" style="0" customWidth="1"/>
    <col min="5" max="5" width="7.8515625" style="0" customWidth="1"/>
    <col min="6" max="6" width="9.7109375" style="0" customWidth="1"/>
    <col min="7" max="7" width="11.7109375" style="0" bestFit="1" customWidth="1"/>
  </cols>
  <sheetData>
    <row r="1" ht="15.75">
      <c r="A1" s="29" t="s">
        <v>71</v>
      </c>
    </row>
    <row r="3" spans="1:7" s="5" customFormat="1" ht="12.75">
      <c r="A3" s="12" t="s">
        <v>0</v>
      </c>
      <c r="B3" s="9" t="s">
        <v>26</v>
      </c>
      <c r="C3" s="8" t="s">
        <v>2</v>
      </c>
      <c r="D3" s="7" t="s">
        <v>25</v>
      </c>
      <c r="E3" s="7" t="s">
        <v>3</v>
      </c>
      <c r="F3" s="7" t="s">
        <v>4</v>
      </c>
      <c r="G3" s="7" t="s">
        <v>5</v>
      </c>
    </row>
    <row r="4" spans="1:7" ht="12.75">
      <c r="A4" s="13">
        <v>1</v>
      </c>
      <c r="B4" s="10" t="s">
        <v>86</v>
      </c>
      <c r="C4" s="15"/>
      <c r="D4" s="16"/>
      <c r="E4" s="16"/>
      <c r="F4" s="16"/>
      <c r="G4" s="17"/>
    </row>
    <row r="5" spans="1:7" ht="12.75">
      <c r="A5" s="13" t="s">
        <v>6</v>
      </c>
      <c r="B5" s="10" t="s">
        <v>7</v>
      </c>
      <c r="C5" s="15"/>
      <c r="D5" s="16"/>
      <c r="E5" s="16"/>
      <c r="F5" s="16"/>
      <c r="G5" s="17"/>
    </row>
    <row r="6" spans="1:7" ht="36">
      <c r="A6" s="18">
        <v>1</v>
      </c>
      <c r="B6" s="19" t="s">
        <v>33</v>
      </c>
      <c r="C6" s="20" t="s">
        <v>35</v>
      </c>
      <c r="D6" s="21" t="s">
        <v>8</v>
      </c>
      <c r="E6" s="21">
        <v>0.555</v>
      </c>
      <c r="F6" s="22"/>
      <c r="G6" s="22"/>
    </row>
    <row r="7" spans="1:7" ht="12.75">
      <c r="A7" s="13" t="s">
        <v>9</v>
      </c>
      <c r="B7" s="23"/>
      <c r="C7" s="15"/>
      <c r="D7" s="16"/>
      <c r="E7" s="16"/>
      <c r="F7" s="24"/>
      <c r="G7" s="14"/>
    </row>
    <row r="8" spans="1:7" ht="12.75">
      <c r="A8" s="13" t="s">
        <v>10</v>
      </c>
      <c r="B8" s="10" t="s">
        <v>36</v>
      </c>
      <c r="C8" s="25"/>
      <c r="D8" s="6"/>
      <c r="E8" s="6"/>
      <c r="F8" s="26"/>
      <c r="G8" s="14"/>
    </row>
    <row r="9" spans="1:7" ht="48">
      <c r="A9" s="18">
        <v>2</v>
      </c>
      <c r="B9" s="19" t="s">
        <v>28</v>
      </c>
      <c r="C9" s="20" t="s">
        <v>44</v>
      </c>
      <c r="D9" s="21" t="s">
        <v>11</v>
      </c>
      <c r="E9" s="21">
        <v>49.6</v>
      </c>
      <c r="F9" s="22"/>
      <c r="G9" s="22"/>
    </row>
    <row r="10" spans="1:7" ht="36">
      <c r="A10" s="18">
        <v>3</v>
      </c>
      <c r="B10" s="19" t="s">
        <v>28</v>
      </c>
      <c r="C10" s="20" t="s">
        <v>45</v>
      </c>
      <c r="D10" s="21" t="s">
        <v>1</v>
      </c>
      <c r="E10" s="21">
        <v>927.5</v>
      </c>
      <c r="F10" s="22"/>
      <c r="G10" s="22"/>
    </row>
    <row r="11" spans="1:7" ht="60">
      <c r="A11" s="18">
        <v>4</v>
      </c>
      <c r="B11" s="19" t="s">
        <v>28</v>
      </c>
      <c r="C11" s="20" t="s">
        <v>38</v>
      </c>
      <c r="D11" s="21" t="s">
        <v>11</v>
      </c>
      <c r="E11" s="21">
        <v>278.25</v>
      </c>
      <c r="F11" s="22"/>
      <c r="G11" s="22"/>
    </row>
    <row r="12" spans="1:7" ht="48">
      <c r="A12" s="18">
        <v>5</v>
      </c>
      <c r="B12" s="19" t="s">
        <v>28</v>
      </c>
      <c r="C12" s="20" t="s">
        <v>39</v>
      </c>
      <c r="D12" s="21" t="s">
        <v>11</v>
      </c>
      <c r="E12" s="21">
        <v>278.25</v>
      </c>
      <c r="F12" s="22"/>
      <c r="G12" s="22"/>
    </row>
    <row r="13" spans="1:7" ht="12.75">
      <c r="A13" s="13" t="s">
        <v>37</v>
      </c>
      <c r="B13" s="10"/>
      <c r="C13" s="25"/>
      <c r="D13" s="6"/>
      <c r="E13" s="6"/>
      <c r="F13" s="26"/>
      <c r="G13" s="14"/>
    </row>
    <row r="14" spans="1:7" ht="12.75">
      <c r="A14" s="13" t="s">
        <v>13</v>
      </c>
      <c r="B14" s="10" t="s">
        <v>46</v>
      </c>
      <c r="C14" s="25"/>
      <c r="D14" s="6"/>
      <c r="E14" s="6"/>
      <c r="F14" s="26"/>
      <c r="G14" s="14"/>
    </row>
    <row r="15" spans="1:7" ht="24">
      <c r="A15" s="18">
        <v>6</v>
      </c>
      <c r="B15" s="19" t="s">
        <v>28</v>
      </c>
      <c r="C15" s="20" t="s">
        <v>65</v>
      </c>
      <c r="D15" s="21" t="s">
        <v>1</v>
      </c>
      <c r="E15" s="21">
        <v>450</v>
      </c>
      <c r="F15" s="22"/>
      <c r="G15" s="22"/>
    </row>
    <row r="16" spans="1:7" ht="24">
      <c r="A16" s="18">
        <v>7</v>
      </c>
      <c r="B16" s="19" t="s">
        <v>28</v>
      </c>
      <c r="C16" s="20" t="s">
        <v>48</v>
      </c>
      <c r="D16" s="21" t="s">
        <v>1</v>
      </c>
      <c r="E16" s="21">
        <v>450</v>
      </c>
      <c r="F16" s="22"/>
      <c r="G16" s="22"/>
    </row>
    <row r="17" spans="1:7" ht="12.75">
      <c r="A17" s="13" t="s">
        <v>47</v>
      </c>
      <c r="B17" s="10"/>
      <c r="C17" s="25"/>
      <c r="D17" s="6"/>
      <c r="E17" s="6"/>
      <c r="F17" s="26"/>
      <c r="G17" s="14"/>
    </row>
    <row r="18" spans="1:7" ht="12.75">
      <c r="A18" s="13" t="s">
        <v>14</v>
      </c>
      <c r="B18" s="10" t="s">
        <v>57</v>
      </c>
      <c r="C18" s="25"/>
      <c r="D18" s="6"/>
      <c r="E18" s="6"/>
      <c r="F18" s="26"/>
      <c r="G18" s="14"/>
    </row>
    <row r="19" spans="1:7" ht="36.75" customHeight="1">
      <c r="A19" s="18">
        <v>8</v>
      </c>
      <c r="B19" s="19" t="s">
        <v>32</v>
      </c>
      <c r="C19" s="20" t="s">
        <v>58</v>
      </c>
      <c r="D19" s="21" t="s">
        <v>12</v>
      </c>
      <c r="E19" s="21">
        <v>196</v>
      </c>
      <c r="F19" s="22"/>
      <c r="G19" s="22"/>
    </row>
    <row r="20" spans="1:7" ht="48">
      <c r="A20" s="18">
        <v>9</v>
      </c>
      <c r="B20" s="19" t="s">
        <v>32</v>
      </c>
      <c r="C20" s="20" t="s">
        <v>88</v>
      </c>
      <c r="D20" s="21" t="s">
        <v>12</v>
      </c>
      <c r="E20" s="21">
        <v>370</v>
      </c>
      <c r="F20" s="22"/>
      <c r="G20" s="22"/>
    </row>
    <row r="21" spans="1:7" ht="12.75">
      <c r="A21" s="13" t="s">
        <v>56</v>
      </c>
      <c r="B21" s="10"/>
      <c r="C21" s="25"/>
      <c r="D21" s="6"/>
      <c r="E21" s="6"/>
      <c r="F21" s="26"/>
      <c r="G21" s="14"/>
    </row>
    <row r="22" spans="1:7" ht="12.75">
      <c r="A22" s="13" t="s">
        <v>15</v>
      </c>
      <c r="B22" s="10" t="s">
        <v>41</v>
      </c>
      <c r="C22" s="25"/>
      <c r="D22" s="6"/>
      <c r="E22" s="6"/>
      <c r="F22" s="26"/>
      <c r="G22" s="14"/>
    </row>
    <row r="23" spans="1:7" ht="24">
      <c r="A23" s="18">
        <v>10</v>
      </c>
      <c r="B23" s="19" t="s">
        <v>29</v>
      </c>
      <c r="C23" s="20" t="s">
        <v>59</v>
      </c>
      <c r="D23" s="21" t="s">
        <v>1</v>
      </c>
      <c r="E23" s="21">
        <v>865</v>
      </c>
      <c r="F23" s="22"/>
      <c r="G23" s="22"/>
    </row>
    <row r="24" spans="1:7" ht="24.75" customHeight="1">
      <c r="A24" s="18">
        <v>11</v>
      </c>
      <c r="B24" s="19" t="s">
        <v>30</v>
      </c>
      <c r="C24" s="20" t="s">
        <v>43</v>
      </c>
      <c r="D24" s="21" t="s">
        <v>1</v>
      </c>
      <c r="E24" s="21">
        <v>865</v>
      </c>
      <c r="F24" s="22"/>
      <c r="G24" s="22"/>
    </row>
    <row r="25" spans="1:7" ht="36">
      <c r="A25" s="18">
        <v>12</v>
      </c>
      <c r="B25" s="19" t="s">
        <v>66</v>
      </c>
      <c r="C25" s="20" t="s">
        <v>40</v>
      </c>
      <c r="D25" s="21" t="s">
        <v>1</v>
      </c>
      <c r="E25" s="21">
        <v>865</v>
      </c>
      <c r="F25" s="22"/>
      <c r="G25" s="22"/>
    </row>
    <row r="26" spans="1:7" ht="12.75">
      <c r="A26" s="13" t="s">
        <v>42</v>
      </c>
      <c r="B26" s="10"/>
      <c r="C26" s="25"/>
      <c r="D26" s="6"/>
      <c r="E26" s="6"/>
      <c r="F26" s="26"/>
      <c r="G26" s="14"/>
    </row>
    <row r="27" spans="1:7" ht="12.75">
      <c r="A27" s="13" t="s">
        <v>16</v>
      </c>
      <c r="B27" s="10" t="s">
        <v>49</v>
      </c>
      <c r="C27" s="25"/>
      <c r="D27" s="6"/>
      <c r="E27" s="6"/>
      <c r="F27" s="26"/>
      <c r="G27" s="14"/>
    </row>
    <row r="28" spans="1:7" ht="48">
      <c r="A28" s="18">
        <v>13</v>
      </c>
      <c r="B28" s="19" t="s">
        <v>53</v>
      </c>
      <c r="C28" s="20" t="s">
        <v>60</v>
      </c>
      <c r="D28" s="21" t="s">
        <v>11</v>
      </c>
      <c r="E28" s="21">
        <v>45</v>
      </c>
      <c r="F28" s="22"/>
      <c r="G28" s="22"/>
    </row>
    <row r="29" spans="1:7" ht="24">
      <c r="A29" s="18">
        <v>14</v>
      </c>
      <c r="B29" s="19" t="s">
        <v>53</v>
      </c>
      <c r="C29" s="20" t="s">
        <v>62</v>
      </c>
      <c r="D29" s="21" t="s">
        <v>11</v>
      </c>
      <c r="E29" s="21">
        <v>3.15</v>
      </c>
      <c r="F29" s="22"/>
      <c r="G29" s="22"/>
    </row>
    <row r="30" spans="1:7" ht="36">
      <c r="A30" s="18">
        <v>15</v>
      </c>
      <c r="B30" s="19" t="s">
        <v>53</v>
      </c>
      <c r="C30" s="20" t="s">
        <v>51</v>
      </c>
      <c r="D30" s="21" t="s">
        <v>11</v>
      </c>
      <c r="E30" s="21">
        <v>15</v>
      </c>
      <c r="F30" s="22"/>
      <c r="G30" s="22"/>
    </row>
    <row r="31" spans="1:7" ht="12.75">
      <c r="A31" s="18">
        <v>16</v>
      </c>
      <c r="B31" s="19" t="s">
        <v>53</v>
      </c>
      <c r="C31" s="20" t="s">
        <v>52</v>
      </c>
      <c r="D31" s="21" t="s">
        <v>11</v>
      </c>
      <c r="E31" s="21">
        <v>22.5</v>
      </c>
      <c r="F31" s="22"/>
      <c r="G31" s="22"/>
    </row>
    <row r="32" spans="1:7" ht="24">
      <c r="A32" s="18">
        <v>17</v>
      </c>
      <c r="B32" s="19" t="s">
        <v>53</v>
      </c>
      <c r="C32" s="20" t="s">
        <v>61</v>
      </c>
      <c r="D32" s="21" t="s">
        <v>1</v>
      </c>
      <c r="E32" s="21">
        <v>200</v>
      </c>
      <c r="F32" s="22"/>
      <c r="G32" s="22"/>
    </row>
    <row r="33" spans="1:7" ht="12.75">
      <c r="A33" s="13" t="s">
        <v>50</v>
      </c>
      <c r="B33" s="10"/>
      <c r="C33" s="25"/>
      <c r="D33" s="6"/>
      <c r="E33" s="6"/>
      <c r="F33" s="26"/>
      <c r="G33" s="14"/>
    </row>
    <row r="34" spans="1:7" ht="12.75">
      <c r="A34" s="13" t="s">
        <v>18</v>
      </c>
      <c r="B34" s="10" t="s">
        <v>54</v>
      </c>
      <c r="C34" s="25"/>
      <c r="D34" s="6"/>
      <c r="E34" s="6"/>
      <c r="F34" s="26"/>
      <c r="G34" s="14"/>
    </row>
    <row r="35" spans="1:7" ht="60">
      <c r="A35" s="18">
        <v>18</v>
      </c>
      <c r="B35" s="19" t="s">
        <v>67</v>
      </c>
      <c r="C35" s="20" t="s">
        <v>64</v>
      </c>
      <c r="D35" s="21" t="s">
        <v>12</v>
      </c>
      <c r="E35" s="21">
        <v>200</v>
      </c>
      <c r="F35" s="22"/>
      <c r="G35" s="22"/>
    </row>
    <row r="36" spans="1:7" ht="12.75">
      <c r="A36" s="13" t="s">
        <v>55</v>
      </c>
      <c r="B36" s="10"/>
      <c r="C36" s="25"/>
      <c r="D36" s="6"/>
      <c r="E36" s="6"/>
      <c r="F36" s="26"/>
      <c r="G36" s="14"/>
    </row>
    <row r="37" spans="1:7" ht="12.75">
      <c r="A37" s="13" t="s">
        <v>19</v>
      </c>
      <c r="B37" s="10" t="s">
        <v>21</v>
      </c>
      <c r="C37" s="25"/>
      <c r="D37" s="6"/>
      <c r="E37" s="6"/>
      <c r="F37" s="26"/>
      <c r="G37" s="14"/>
    </row>
    <row r="38" spans="1:7" ht="24">
      <c r="A38" s="18">
        <v>19</v>
      </c>
      <c r="B38" s="19" t="s">
        <v>31</v>
      </c>
      <c r="C38" s="20" t="s">
        <v>22</v>
      </c>
      <c r="D38" s="21" t="s">
        <v>17</v>
      </c>
      <c r="E38" s="21">
        <v>2</v>
      </c>
      <c r="F38" s="22"/>
      <c r="G38" s="22"/>
    </row>
    <row r="39" spans="1:7" ht="36">
      <c r="A39" s="18">
        <v>20</v>
      </c>
      <c r="B39" s="19" t="s">
        <v>31</v>
      </c>
      <c r="C39" s="20" t="s">
        <v>63</v>
      </c>
      <c r="D39" s="21" t="s">
        <v>17</v>
      </c>
      <c r="E39" s="21">
        <v>4</v>
      </c>
      <c r="F39" s="22"/>
      <c r="G39" s="22"/>
    </row>
    <row r="40" spans="1:7" ht="12.75">
      <c r="A40" s="13" t="s">
        <v>23</v>
      </c>
      <c r="B40" s="10"/>
      <c r="C40" s="25"/>
      <c r="D40" s="6"/>
      <c r="E40" s="6"/>
      <c r="F40" s="26"/>
      <c r="G40" s="14"/>
    </row>
    <row r="41" spans="1:7" ht="12.75">
      <c r="A41" s="13" t="s">
        <v>20</v>
      </c>
      <c r="B41" s="10" t="s">
        <v>68</v>
      </c>
      <c r="C41" s="25"/>
      <c r="D41" s="6"/>
      <c r="E41" s="6"/>
      <c r="F41" s="26"/>
      <c r="G41" s="14"/>
    </row>
    <row r="42" spans="1:7" ht="36" customHeight="1">
      <c r="A42" s="18">
        <v>21</v>
      </c>
      <c r="B42" s="19" t="s">
        <v>27</v>
      </c>
      <c r="C42" s="20" t="s">
        <v>69</v>
      </c>
      <c r="D42" s="21" t="s">
        <v>12</v>
      </c>
      <c r="E42" s="21">
        <v>35</v>
      </c>
      <c r="F42" s="22"/>
      <c r="G42" s="22"/>
    </row>
    <row r="43" spans="1:7" ht="12.75">
      <c r="A43" s="13" t="s">
        <v>70</v>
      </c>
      <c r="B43" s="10"/>
      <c r="C43" s="25"/>
      <c r="D43" s="6"/>
      <c r="E43" s="6"/>
      <c r="F43" s="26"/>
      <c r="G43" s="14"/>
    </row>
    <row r="44" spans="1:7" ht="12.75">
      <c r="A44" s="13" t="s">
        <v>87</v>
      </c>
      <c r="B44" s="10"/>
      <c r="C44" s="25"/>
      <c r="D44" s="6"/>
      <c r="E44" s="6"/>
      <c r="F44" s="26"/>
      <c r="G44" s="14"/>
    </row>
    <row r="45" spans="6:7" ht="12.75">
      <c r="F45" s="1"/>
      <c r="G45" s="1"/>
    </row>
    <row r="46" spans="6:7" ht="12.75">
      <c r="F46" s="1"/>
      <c r="G46" s="1"/>
    </row>
    <row r="47" spans="6:7" ht="12.75">
      <c r="F47" s="27" t="s">
        <v>24</v>
      </c>
      <c r="G47" s="28">
        <f>G44</f>
        <v>0</v>
      </c>
    </row>
    <row r="48" spans="6:7" ht="12.75">
      <c r="F48" s="27" t="s">
        <v>89</v>
      </c>
      <c r="G48" s="28">
        <f>G47*0.22</f>
        <v>0</v>
      </c>
    </row>
    <row r="49" spans="6:7" ht="12.75">
      <c r="F49" s="27" t="s">
        <v>34</v>
      </c>
      <c r="G49" s="28">
        <f>G47*1.22</f>
        <v>0</v>
      </c>
    </row>
    <row r="50" spans="6:7" ht="12.75">
      <c r="F50" s="1"/>
      <c r="G50" s="1"/>
    </row>
    <row r="51" spans="6:7" ht="12.75">
      <c r="F51" s="1"/>
      <c r="G51" s="1"/>
    </row>
    <row r="52" spans="6:7" ht="12.75">
      <c r="F52" s="1"/>
      <c r="G52" s="1"/>
    </row>
    <row r="53" spans="6:7" ht="12.75">
      <c r="F53" s="1"/>
      <c r="G53" s="1"/>
    </row>
    <row r="54" spans="6:7" ht="12.75">
      <c r="F54" s="1"/>
      <c r="G54" s="1"/>
    </row>
    <row r="55" spans="6:7" ht="12.75">
      <c r="F55" s="1"/>
      <c r="G55" s="1"/>
    </row>
    <row r="56" spans="6:7" ht="12.75">
      <c r="F56" s="1"/>
      <c r="G56" s="1"/>
    </row>
  </sheetData>
  <sheetProtection/>
  <printOptions/>
  <pageMargins left="0.75" right="0.4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Ewa Hirsch</cp:lastModifiedBy>
  <cp:lastPrinted>2010-02-15T09:47:04Z</cp:lastPrinted>
  <dcterms:created xsi:type="dcterms:W3CDTF">2009-08-18T18:11:55Z</dcterms:created>
  <dcterms:modified xsi:type="dcterms:W3CDTF">2011-04-27T08:22:02Z</dcterms:modified>
  <cp:category/>
  <cp:version/>
  <cp:contentType/>
  <cp:contentStatus/>
</cp:coreProperties>
</file>