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4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<sst xmlns="http://schemas.openxmlformats.org/spreadsheetml/2006/main" count="223" uniqueCount="124">
  <si>
    <r>
      <t xml:space="preserve">Przygotowanie skarpy istniejącego nasypu do wykonania poszerzenia nasypu (odhumusowanie + schodkowanie)                       </t>
    </r>
    <r>
      <rPr>
        <sz val="8"/>
        <rFont val="Arial"/>
        <family val="2"/>
      </rPr>
      <t xml:space="preserve">              450</t>
    </r>
    <r>
      <rPr>
        <sz val="10"/>
        <rFont val="Arial"/>
        <family val="0"/>
      </rPr>
      <t xml:space="preserve">                              </t>
    </r>
  </si>
  <si>
    <r>
      <t xml:space="preserve">Podbudowa bitumiczna gr 7 cm                                                         </t>
    </r>
    <r>
      <rPr>
        <sz val="8"/>
        <rFont val="Arial"/>
        <family val="2"/>
      </rPr>
      <t>przełomy 1900                                   poszerzenie 490                                             miejsca po frezowaniu 7561                           RAZEM 9 951</t>
    </r>
  </si>
  <si>
    <r>
      <t xml:space="preserve">Warstwa wiążąca z BA 5 cm                         </t>
    </r>
    <r>
      <rPr>
        <sz val="8"/>
        <rFont val="Arial"/>
        <family val="2"/>
      </rPr>
      <t>przełomy</t>
    </r>
    <r>
      <rPr>
        <sz val="10"/>
        <rFont val="Arial"/>
        <family val="0"/>
      </rPr>
      <t xml:space="preserve"> 190</t>
    </r>
    <r>
      <rPr>
        <sz val="8"/>
        <rFont val="Arial"/>
        <family val="2"/>
      </rPr>
      <t>0                                            poszerzenie 490                                      miejsca po frezowaniu 7561                                    RAZEM 9 951</t>
    </r>
  </si>
  <si>
    <t>Mg</t>
  </si>
  <si>
    <r>
      <t xml:space="preserve">Wyrównanie istniejącej nawierzchni masą mineralno - bitumiczną - przeprofilowania                                              </t>
    </r>
    <r>
      <rPr>
        <sz val="8"/>
        <rFont val="Arial"/>
        <family val="2"/>
      </rPr>
      <t>755</t>
    </r>
    <r>
      <rPr>
        <sz val="10"/>
        <rFont val="Arial"/>
        <family val="0"/>
      </rPr>
      <t xml:space="preserve">                                </t>
    </r>
  </si>
  <si>
    <t>PODATEK VAT 23%</t>
  </si>
  <si>
    <t>Lp</t>
  </si>
  <si>
    <t>Opis robót</t>
  </si>
  <si>
    <t>Jm</t>
  </si>
  <si>
    <t>Ilość</t>
  </si>
  <si>
    <t>Cena jedn</t>
  </si>
  <si>
    <t>Wartość netto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</si>
  <si>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</si>
  <si>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</si>
  <si>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</t>
  </si>
  <si>
    <t>szt</t>
  </si>
  <si>
    <t>kpl</t>
  </si>
  <si>
    <t>D-M-00.00.00</t>
  </si>
  <si>
    <t>RAZEM NETTO</t>
  </si>
  <si>
    <t>RAZEM BRUTTO</t>
  </si>
  <si>
    <t>ELEMENT</t>
  </si>
  <si>
    <t>VAT</t>
  </si>
  <si>
    <t>Wartość brutto</t>
  </si>
  <si>
    <t>RAZEM</t>
  </si>
  <si>
    <t>I WYMAGANIA OGÓLNE BUDOWY</t>
  </si>
  <si>
    <t>Wymagania ogólne budowy: - organizacja placu budowy, wymagane kontraktem ubezpieczenia i gwarancje, wymagane kontraktem nadzory branżowe, organizacja ruchu</t>
  </si>
  <si>
    <t xml:space="preserve">m </t>
  </si>
  <si>
    <t>WYMAGANIA OGÓLNE BUDOWY</t>
  </si>
  <si>
    <t>ROBOTY ROZBIÓRKOWE I ZIEMNE</t>
  </si>
  <si>
    <t>ROBOTY DROGOWE</t>
  </si>
  <si>
    <t>PRZEDMIAR ROBÓT</t>
  </si>
  <si>
    <t>TABELA DZIAŁÓW PRZEDMIARU</t>
  </si>
  <si>
    <t>II ROBOTY ROZBIÓRKOWE I ZIEMNE CPV 45110000-1</t>
  </si>
  <si>
    <t>III ROBOTY DROGOWE      CPV 45233140-2</t>
  </si>
  <si>
    <t>D-01.01.01</t>
  </si>
  <si>
    <t>D-01.02.04</t>
  </si>
  <si>
    <t>D-04.05.01</t>
  </si>
  <si>
    <t>D-04.04.02</t>
  </si>
  <si>
    <t>D-08.01.01</t>
  </si>
  <si>
    <t>D-08.02.02</t>
  </si>
  <si>
    <t>D-03.02.01</t>
  </si>
  <si>
    <t>D-06.01.01</t>
  </si>
  <si>
    <t>D-03.02.01a</t>
  </si>
  <si>
    <t>D-02.03.01</t>
  </si>
  <si>
    <t>D-05.03.01</t>
  </si>
  <si>
    <t>D-05.03.05</t>
  </si>
  <si>
    <t>SSTWiOR</t>
  </si>
  <si>
    <t>D-08.03.01</t>
  </si>
  <si>
    <t>D-07.02.01</t>
  </si>
  <si>
    <t>D-07.01.01</t>
  </si>
  <si>
    <t>ODWODNIENIE</t>
  </si>
  <si>
    <t>D-04.07.01</t>
  </si>
  <si>
    <r>
      <t xml:space="preserve">Rozbiórka obrzeży betonowych 8x30 wraz z wywozem destruktu na składowisko Wykonawcy                                            </t>
    </r>
    <r>
      <rPr>
        <sz val="8"/>
        <rFont val="Arial"/>
        <family val="2"/>
      </rPr>
      <t xml:space="preserve"> 2617</t>
    </r>
  </si>
  <si>
    <r>
      <t xml:space="preserve">Rozbiórka korytek betonowych wraz z ławą z betonu                                   </t>
    </r>
    <r>
      <rPr>
        <sz val="8"/>
        <rFont val="Arial"/>
        <family val="2"/>
      </rPr>
      <t>376+141 = 517</t>
    </r>
    <r>
      <rPr>
        <sz val="10"/>
        <rFont val="Arial"/>
        <family val="0"/>
      </rPr>
      <t xml:space="preserve">                                                </t>
    </r>
  </si>
  <si>
    <r>
      <t xml:space="preserve">Odmulenie rynsztoku z kostki granitowej                                     </t>
    </r>
    <r>
      <rPr>
        <sz val="8"/>
        <rFont val="Arial"/>
        <family val="2"/>
      </rPr>
      <t>374+391 = 765</t>
    </r>
  </si>
  <si>
    <r>
      <t xml:space="preserve">Rozbiórka nawierzchni parkingu z kostki granitowej                                   </t>
    </r>
    <r>
      <rPr>
        <sz val="8"/>
        <rFont val="Arial"/>
        <family val="2"/>
      </rPr>
      <t>200 + 463 + 843 + 179 = 1685</t>
    </r>
    <r>
      <rPr>
        <sz val="10"/>
        <rFont val="Arial"/>
        <family val="0"/>
      </rPr>
      <t xml:space="preserve">             </t>
    </r>
  </si>
  <si>
    <r>
      <t xml:space="preserve">Rozbiórka wpustów ulicznych                       </t>
    </r>
    <r>
      <rPr>
        <sz val="8"/>
        <rFont val="Arial"/>
        <family val="2"/>
      </rPr>
      <t>36</t>
    </r>
  </si>
  <si>
    <r>
      <t xml:space="preserve">Regulacja urządzeń obcych - studnie deszczowe, telekomunikacyjne, zawory itp.                           </t>
    </r>
    <r>
      <rPr>
        <sz val="8"/>
        <rFont val="Arial"/>
        <family val="2"/>
      </rPr>
      <t>3studnie kanalizacyjne - 34 szt x 0,3 m3/szt = 10,2m3                                            studnie telekomunikacyjne - 1 szt x 0,4 m3/szt = 0,4 m3                                         zawory wodne i gazowe 6 szt x 0,1 m3/szt = 0,6 m3                                                          RAZEM 11,2</t>
    </r>
  </si>
  <si>
    <r>
      <t xml:space="preserve">Przebudowa ścianek czołowych przepustów fi 600 - 1000                                    </t>
    </r>
    <r>
      <rPr>
        <sz val="8"/>
        <rFont val="Arial"/>
        <family val="2"/>
      </rPr>
      <t>3</t>
    </r>
  </si>
  <si>
    <t>V OŚWIETLENIE CPV 45316110-9</t>
  </si>
  <si>
    <r>
      <t xml:space="preserve">Demontaż słupów oświetlenia ulicznego                                          </t>
    </r>
    <r>
      <rPr>
        <sz val="8"/>
        <rFont val="Arial"/>
        <family val="2"/>
      </rPr>
      <t>82</t>
    </r>
  </si>
  <si>
    <r>
      <t xml:space="preserve">Demontaż przewodów napowietrznych oświetlenia ulicznego                                                                        </t>
    </r>
    <r>
      <rPr>
        <sz val="8"/>
        <rFont val="Arial"/>
        <family val="2"/>
      </rPr>
      <t>2700 x 4 = 10800</t>
    </r>
  </si>
  <si>
    <t>D-08.05.03</t>
  </si>
  <si>
    <t>D-03.01.01</t>
  </si>
  <si>
    <t>D-06.04.01</t>
  </si>
  <si>
    <t>D-07.07.01</t>
  </si>
  <si>
    <t>OŚWIETLENIE</t>
  </si>
  <si>
    <t>IV ODWODNIENIE     CPV 45232451-8</t>
  </si>
  <si>
    <r>
      <t xml:space="preserve">Rozbiórka nawierzchni bitumicznej ulicy gr 6 cm - wcięcia w istniejące nawierzchnie ulic wraz z wywozem destruktu na składowisko Wykonawcy                           </t>
    </r>
    <r>
      <rPr>
        <sz val="8"/>
        <rFont val="Arial"/>
        <family val="2"/>
      </rPr>
      <t xml:space="preserve">ul Strażacka 6,0 x 2,0 = 12,0   ul. Gimnazjalna 12,0                                                     RAZEM 24                                    </t>
    </r>
  </si>
  <si>
    <r>
      <t xml:space="preserve">Rozbiórka nawierzchni bitumicznej chodnika oraz zjazdów wraz z podbudową z kruszywa gr 15 cm oraz wywozem destruktu na składowisko Wykonawcy                                        </t>
    </r>
    <r>
      <rPr>
        <sz val="8"/>
        <rFont val="Arial"/>
        <family val="2"/>
      </rPr>
      <t>5005</t>
    </r>
  </si>
  <si>
    <r>
      <t xml:space="preserve">Wyniesienie trasy i punktów wysokościowych w terenie                            </t>
    </r>
    <r>
      <rPr>
        <sz val="8"/>
        <rFont val="Arial"/>
        <family val="2"/>
      </rPr>
      <t xml:space="preserve"> 2296</t>
    </r>
  </si>
  <si>
    <r>
      <t xml:space="preserve">Nawierzchnia bitumiczna  - zjazdy - nawierzchnia bitumiczna 6 cm podbudowie z kruszywa 0/31,5 gr 25 cm                                          </t>
    </r>
    <r>
      <rPr>
        <sz val="8"/>
        <rFont val="Arial"/>
        <family val="2"/>
      </rPr>
      <t>163</t>
    </r>
  </si>
  <si>
    <r>
      <t xml:space="preserve">Nawierzchnie z kostki kamiennej z odzysku wraz z uzupełnieniem kostką nową - do 10% brakującej ilości - parkingi - kostka kamienna na podsypce piaskowej 3-5 cm i wyrównaniem podbudowy kruszywem 0/31,5 śr 5 cm                                          </t>
    </r>
    <r>
      <rPr>
        <sz val="8"/>
        <rFont val="Arial"/>
        <family val="2"/>
      </rPr>
      <t xml:space="preserve"> 1573</t>
    </r>
  </si>
  <si>
    <r>
      <t xml:space="preserve">Separatory ropopochodnych wraz z osadnikami wstępnymi                            </t>
    </r>
    <r>
      <rPr>
        <sz val="8"/>
        <rFont val="Arial"/>
        <family val="2"/>
      </rPr>
      <t>6</t>
    </r>
  </si>
  <si>
    <r>
      <t xml:space="preserve">Umocnienia wylotów kanalizacji deszczowej                                     </t>
    </r>
    <r>
      <rPr>
        <sz val="8"/>
        <rFont val="Arial"/>
        <family val="2"/>
      </rPr>
      <t>8</t>
    </r>
  </si>
  <si>
    <r>
      <t xml:space="preserve">Ułożenie przewodów YAKXS4x35 mm2 w rurach osłonowych AROT DVR 75 mm wraz z wykopem pod kabel i zasypaniem wykopu                         </t>
    </r>
    <r>
      <rPr>
        <sz val="8"/>
        <rFont val="Arial"/>
        <family val="2"/>
      </rPr>
      <t>2734</t>
    </r>
  </si>
  <si>
    <r>
      <t xml:space="preserve">Ułożenie przewodów uziemiających - bednarka o przekroju 30x3mm                                </t>
    </r>
    <r>
      <rPr>
        <sz val="8"/>
        <rFont val="Arial"/>
        <family val="2"/>
      </rPr>
      <t>2324</t>
    </r>
  </si>
  <si>
    <r>
      <t xml:space="preserve">Rury osłonowe stalowe fi 100 mm (pod  drogami)                                                    </t>
    </r>
    <r>
      <rPr>
        <sz val="8"/>
        <rFont val="Arial"/>
        <family val="2"/>
      </rPr>
      <t>7szt/85 mb</t>
    </r>
  </si>
  <si>
    <r>
      <t xml:space="preserve">Wykonanie kompletnych punktów oświetleniowych (słup, lampa, tabliczki, przewody)                                           </t>
    </r>
    <r>
      <rPr>
        <sz val="8"/>
        <rFont val="Arial"/>
        <family val="2"/>
      </rPr>
      <t>84</t>
    </r>
  </si>
  <si>
    <t>CPV 45110000-1, 45233140-2, 45232451-8, 45316110-9</t>
  </si>
  <si>
    <r>
      <t xml:space="preserve">Przyłącza kanalizacji deszczowej PCW fi 200                            </t>
    </r>
    <r>
      <rPr>
        <sz val="8"/>
        <rFont val="Arial"/>
        <family val="2"/>
      </rPr>
      <t xml:space="preserve"> 5,5 + 3,0 + 2,0 + 9,0 + 3,0 + 9,5 + 6,5 + 3,0 + 8,5 + 5,0 + 5,5 + 5,5 + 6,5 + 5,5 + 7,0 + 5,0 + 4,5 + 2,0 + 5,0 + 2,0 + 7,0 + 2,0 + 7,5 + 8,0 + 2,0 + 4,5 + 2,5 + 7,0 + 8,5 + 15,5 + 8,5 + 11,0 + 2,5 + 4,0 + 2,0 + 5,0 + 5,0 + 4,5 + 2,0 + 9,0 + 4,0 + 9,5 + 12,5 + 9,0+ 2,0 + 2,0 + 8,5 + 2,0 + 8,0 + 2,0 + 7,5 + 2,0 + 4,5 + 9,0 + 3,5 +2,0 + 3,5 + 9,0 +9,5 + 4,5 + 5,0 = 340 </t>
    </r>
  </si>
  <si>
    <r>
      <t xml:space="preserve">Studnie deszczowe fi 1200 śr głębokość do 2,50 m z pokrywą klasy D-400                                               </t>
    </r>
    <r>
      <rPr>
        <sz val="8"/>
        <rFont val="Arial"/>
        <family val="2"/>
      </rPr>
      <t>43</t>
    </r>
  </si>
  <si>
    <r>
      <t xml:space="preserve">Studnie deszczowe fi 1200 śr głębokość do 2,50 m z pokrywą klasy D-400 wykonane na istniejącym kolektorze fi 600                                              </t>
    </r>
    <r>
      <rPr>
        <sz val="8"/>
        <rFont val="Arial"/>
        <family val="2"/>
      </rPr>
      <t>4</t>
    </r>
  </si>
  <si>
    <r>
      <t xml:space="preserve">Studnie deszczowe fi 1200 śr głębokość do 2,50 m z pokrywą klasy D-400 wykonane na istniejącym kolektorze fi 200                                              </t>
    </r>
    <r>
      <rPr>
        <sz val="8"/>
        <rFont val="Arial"/>
        <family val="2"/>
      </rPr>
      <t>4</t>
    </r>
  </si>
  <si>
    <r>
      <t xml:space="preserve">Studnie kaskadowe fi 1200 z pokrywą klasy D-400                                </t>
    </r>
    <r>
      <rPr>
        <sz val="8"/>
        <rFont val="Arial"/>
        <family val="2"/>
      </rPr>
      <t>5</t>
    </r>
  </si>
  <si>
    <r>
      <t xml:space="preserve">Wpusty deszczowe z przykryciem uchylnym klasy C-250                                            </t>
    </r>
    <r>
      <rPr>
        <sz val="8"/>
        <rFont val="Arial"/>
        <family val="2"/>
      </rPr>
      <t>58</t>
    </r>
  </si>
  <si>
    <r>
      <t xml:space="preserve">Kanalizacja deszczowa fi 300 z rur PEHD                                       </t>
    </r>
    <r>
      <rPr>
        <sz val="8"/>
        <rFont val="Arial"/>
        <family val="2"/>
      </rPr>
      <t>5,5 + 18,0 + 9,5 + 3,5 + 13,5 + 35,5 + 47,5 + 19,0 + 14,5 + 2,5 + 17,0 + 59,5 + 45,0 + 41,0 + 48,0 + 16,5 + 17,0 + 37,5 + 53,0 + 53,0 = 556,5</t>
    </r>
  </si>
  <si>
    <r>
      <t xml:space="preserve">Kanalizacja deszczowa fi 250 z rur PEHD                                                                    </t>
    </r>
    <r>
      <rPr>
        <sz val="8"/>
        <rFont val="Arial"/>
        <family val="2"/>
      </rPr>
      <t>3,5 + 2,5 + 2,0 + 8,5 + 27,0 + 47,0 + 30,0 + 22,5 + 24,0 + 2,0 + 40,5 + 26,5 + 23,0 + 38,5 = 297,5</t>
    </r>
  </si>
  <si>
    <r>
      <t xml:space="preserve">Kanalizacja deszczowa z rur fi 200 PEHD                                               </t>
    </r>
    <r>
      <rPr>
        <sz val="8"/>
        <rFont val="Arial"/>
        <family val="2"/>
      </rPr>
      <t>30,5 + 18,5 + 7,5 + 27,0 + 8,0 + 25,0 + 3,0 + 1,5 + 1,5 + 2,5 + 1,5 + 1,5 + 1,5 + 1,5 + 1,5 + 4,0 + 4,0 = 140,5</t>
    </r>
  </si>
  <si>
    <r>
      <t xml:space="preserve">Przebudowa istniejących wpustów deszczowych (wymiana armatury żeliwnej)                         </t>
    </r>
    <r>
      <rPr>
        <sz val="8"/>
        <rFont val="Arial"/>
        <family val="2"/>
      </rPr>
      <t>9</t>
    </r>
  </si>
  <si>
    <r>
      <t xml:space="preserve">Odwodnienie liniowe szer 200 mm klasy D-400 wraz z osadnikiem                              </t>
    </r>
    <r>
      <rPr>
        <sz val="8"/>
        <rFont val="Arial"/>
        <family val="2"/>
      </rPr>
      <t>7</t>
    </r>
  </si>
  <si>
    <r>
      <t xml:space="preserve">Budowa rowu odprowadzającego wodę w kieruknku lasu                                               </t>
    </r>
    <r>
      <rPr>
        <sz val="8"/>
        <rFont val="Arial"/>
        <family val="2"/>
      </rPr>
      <t>26</t>
    </r>
  </si>
  <si>
    <r>
      <t xml:space="preserve">Wpięcia do istniejących studni deszczowych przykanalików fii 200                                                                              </t>
    </r>
    <r>
      <rPr>
        <sz val="8"/>
        <rFont val="Arial"/>
        <family val="2"/>
      </rPr>
      <t>4</t>
    </r>
  </si>
  <si>
    <r>
      <t xml:space="preserve">Rozbiórka - frezowanie nawierzchni bitumicznej gr 12 cm                                                   </t>
    </r>
    <r>
      <rPr>
        <sz val="8"/>
        <rFont val="Arial"/>
        <family val="2"/>
      </rPr>
      <t>km 0+800 - 1+600  - 800 x 7,0 = 5600                  km 2+150 - 2+315  165 x 7,0 +160 = 1315                                                      uszkodzenia km 0+000 - 0+800 i 1+600 - 2+150 - 500                   wjazd poszerzenie 146                                                           RAZEM 7561</t>
    </r>
  </si>
  <si>
    <r>
      <t xml:space="preserve">Rozbiórka podbudowy śr grubości 25 cm oraz wykonanie wykopu do głębokości 80 cm - dla likwidacji przełomów wraz z wywozem destruktu na składowisko Wykonawcy                                             </t>
    </r>
    <r>
      <rPr>
        <sz val="8"/>
        <rFont val="Arial"/>
        <family val="2"/>
      </rPr>
      <t>km 0+000 - 0+800 i 1+600 - 2+150 - 500                                                                    km 0+800 - 1+600 i 2+150 - 2+315  - 1400                                            poszerzenie 146                                                                RAZEM 2046</t>
    </r>
  </si>
  <si>
    <r>
      <t xml:space="preserve">Rozbiórka krawężników betonowych 15x30 na ławie betonowej z oporem wraz z wywozem destruktu na składowisko Wykonawcy                                                   </t>
    </r>
    <r>
      <rPr>
        <sz val="8"/>
        <rFont val="Arial"/>
        <family val="2"/>
      </rPr>
      <t xml:space="preserve"> 5330</t>
    </r>
  </si>
  <si>
    <t>D-04.01.01</t>
  </si>
  <si>
    <r>
      <t xml:space="preserve">Wykonanie koryta głęb 64 cm - na poszerzeniu                                            </t>
    </r>
    <r>
      <rPr>
        <sz val="8"/>
        <rFont val="Arial"/>
        <family val="2"/>
      </rPr>
      <t>490-146 = 344</t>
    </r>
  </si>
  <si>
    <r>
      <t xml:space="preserve">Wykonanie koryta głęb 15 cm - na poszerzeniu                                            </t>
    </r>
    <r>
      <rPr>
        <sz val="8"/>
        <rFont val="Arial"/>
        <family val="2"/>
      </rPr>
      <t>146</t>
    </r>
  </si>
  <si>
    <t>D-01.01.02</t>
  </si>
  <si>
    <r>
      <t xml:space="preserve">Wycinka i karczowanie drzew średnicy 45-60 cm                                           </t>
    </r>
    <r>
      <rPr>
        <sz val="8"/>
        <rFont val="Arial"/>
        <family val="2"/>
      </rPr>
      <t>2</t>
    </r>
  </si>
  <si>
    <r>
      <t xml:space="preserve">Wykonanie nasypu z gruntu niewysadzinowego w miejscach likwidowanych przełomów oraz na poszerzeniu                                         </t>
    </r>
    <r>
      <rPr>
        <sz val="8"/>
        <rFont val="Arial"/>
        <family val="2"/>
      </rPr>
      <t>likwidowane przełomy  1900 x 0,28 = 532                                          poszerzenie 986                                                       RAZEM 1518</t>
    </r>
  </si>
  <si>
    <r>
      <t xml:space="preserve">Ulepszone podłoże z gruntu stabilizowanego cementem 1,5 - 2,5 MPa 20 cm                                           </t>
    </r>
    <r>
      <rPr>
        <sz val="8"/>
        <rFont val="Arial"/>
        <family val="2"/>
      </rPr>
      <t>likwidowane przełomy 1900                                                  poszerzenie 490                                              RAZEM 2390</t>
    </r>
  </si>
  <si>
    <r>
      <t xml:space="preserve">Podbudowa z mieszanki 0/63 20 cm                                                                   </t>
    </r>
    <r>
      <rPr>
        <sz val="8"/>
        <rFont val="Arial"/>
        <family val="2"/>
      </rPr>
      <t>przełomy 1900                                          poszerzenie 490                                      RAZEM 2390</t>
    </r>
    <r>
      <rPr>
        <sz val="10"/>
        <rFont val="Arial"/>
        <family val="0"/>
      </rPr>
      <t xml:space="preserve">                       </t>
    </r>
  </si>
  <si>
    <r>
      <t xml:space="preserve">Krawężnik betonowy 15x30 na ławie betonowej z oporem                                                                        </t>
    </r>
    <r>
      <rPr>
        <sz val="8"/>
        <rFont val="Arial"/>
        <family val="2"/>
      </rPr>
      <t>3598</t>
    </r>
  </si>
  <si>
    <r>
      <t xml:space="preserve">Obrzeża betonowe 8x30 na ławie z betonu B-15                                        </t>
    </r>
    <r>
      <rPr>
        <sz val="8"/>
        <rFont val="Arial"/>
        <family val="2"/>
      </rPr>
      <t xml:space="preserve">2628                        </t>
    </r>
    <r>
      <rPr>
        <sz val="10"/>
        <rFont val="Arial"/>
        <family val="0"/>
      </rPr>
      <t xml:space="preserve">                                                                           </t>
    </r>
  </si>
  <si>
    <r>
      <t xml:space="preserve">Wykonanie nasypu ziemnego za krawężnikami i obrzeżami                                     </t>
    </r>
    <r>
      <rPr>
        <sz val="8"/>
        <rFont val="Arial"/>
        <family val="2"/>
      </rPr>
      <t xml:space="preserve"> 2315x2x1,0x0,15+30x1,0x0,15 = 699</t>
    </r>
  </si>
  <si>
    <r>
      <t xml:space="preserve">Wykonanie ściany oporowej z gruntu zbrojonego śr wysokości 1,5 m                                                          </t>
    </r>
    <r>
      <rPr>
        <sz val="8"/>
        <rFont val="Arial"/>
        <family val="2"/>
      </rPr>
      <t>107+44 = 151</t>
    </r>
  </si>
  <si>
    <r>
      <t xml:space="preserve">Oznakowanie poziome - przejścia dla pieszych,linie segregacyjne, strzałki - grubowarstwowe                                             </t>
    </r>
    <r>
      <rPr>
        <sz val="8"/>
        <rFont val="Arial"/>
        <family val="2"/>
      </rPr>
      <t xml:space="preserve"> 28 + 86 = 114</t>
    </r>
  </si>
  <si>
    <r>
      <t xml:space="preserve">Humusowanie i obsianie terenu wokół wykonanych robót                     </t>
    </r>
    <r>
      <rPr>
        <sz val="8"/>
        <rFont val="Arial"/>
        <family val="2"/>
      </rPr>
      <t xml:space="preserve"> 2296x1,0x2+350 + 30 x 1,0 = 4972</t>
    </r>
  </si>
  <si>
    <t>D-09.02.01</t>
  </si>
  <si>
    <r>
      <t xml:space="preserve">Wykonanie warstwy ścieralnej z betonu asfaltowego 0/12,8 mm gr 5 cm                                                       </t>
    </r>
    <r>
      <rPr>
        <sz val="8"/>
        <rFont val="Arial"/>
        <family val="2"/>
      </rPr>
      <t xml:space="preserve">  20007m2</t>
    </r>
  </si>
  <si>
    <r>
      <t xml:space="preserve">Rozbiórka nawierzchni bitumicznej gr 12 cm, podbudowy śr grubości 25 cm oraz wykonanie wykopu do głębokości 120 cm - dla trasy kanałów deszczowych wraz z wywozem destruktu na wysypisko Wykonawcy                                          </t>
    </r>
    <r>
      <rPr>
        <sz val="8"/>
        <rFont val="Arial"/>
        <family val="2"/>
      </rPr>
      <t xml:space="preserve">   1080 x 1,5m = 1620</t>
    </r>
  </si>
  <si>
    <t>D-04.05.01, D-04.04.02, 'D-04.07.01, D-05.03.05</t>
  </si>
  <si>
    <r>
      <t xml:space="preserve">Odtworzenie nawierzchni po robotach kanalizacyjnych (stabilizacja + podbudowa z kruszywa + podbudowa bitumiczna + warstwa wiążąca                                  </t>
    </r>
    <r>
      <rPr>
        <sz val="8"/>
        <rFont val="Arial"/>
        <family val="2"/>
      </rPr>
      <t xml:space="preserve"> 1080 x 1,5m = 1620</t>
    </r>
  </si>
  <si>
    <r>
      <t xml:space="preserve">Ułożenie goosiatki na łączeniu nowego nasypu z istniejącą konstrukcją oraz pod szwem                                                                                        </t>
    </r>
    <r>
      <rPr>
        <sz val="8"/>
        <rFont val="Arial"/>
        <family val="2"/>
      </rPr>
      <t>266+1350 =1616</t>
    </r>
  </si>
  <si>
    <r>
      <t xml:space="preserve">Ścianki czołowe przepustu fi 500                                               </t>
    </r>
    <r>
      <rPr>
        <sz val="8"/>
        <rFont val="Arial"/>
        <family val="2"/>
      </rPr>
      <t>2</t>
    </r>
  </si>
  <si>
    <r>
      <t xml:space="preserve">Przepust PP fi 500                                                                   </t>
    </r>
    <r>
      <rPr>
        <sz val="8"/>
        <rFont val="Arial"/>
        <family val="2"/>
      </rPr>
      <t>9,5</t>
    </r>
    <r>
      <rPr>
        <sz val="10"/>
        <rFont val="Arial"/>
        <family val="0"/>
      </rPr>
      <t xml:space="preserve">          </t>
    </r>
  </si>
  <si>
    <r>
      <t xml:space="preserve">Oznakowanie pionowe                                      </t>
    </r>
    <r>
      <rPr>
        <sz val="8"/>
        <rFont val="Arial"/>
        <family val="2"/>
      </rPr>
      <t xml:space="preserve"> 25 (7 sz średnie, 18 szt małe)</t>
    </r>
  </si>
  <si>
    <r>
      <t xml:space="preserve">Rozbiórka rynsztoku z kostki granitowej szer 0,6 m                                </t>
    </r>
    <r>
      <rPr>
        <sz val="8"/>
        <rFont val="Arial"/>
        <family val="2"/>
      </rPr>
      <t xml:space="preserve"> 374+391 = 765</t>
    </r>
  </si>
  <si>
    <r>
      <t xml:space="preserve">Wykonanie rynsztoku z kostki granitowej z odzysku, z uzupełnieniem braków do 10% na podsypce cementowo - piaskowej, szer 80 cm                                              </t>
    </r>
    <r>
      <rPr>
        <sz val="8"/>
        <rFont val="Arial"/>
        <family val="2"/>
      </rPr>
      <t>398+376 = 774</t>
    </r>
  </si>
  <si>
    <r>
      <t xml:space="preserve">Nawierzchnia z kostki betonowej czerwonej gr 8 cm na podsypce piaskowej 3-5 cm oraz podbudowie z kruszywa 0/31,5 gr 15 cm - chodniki                                                    </t>
    </r>
    <r>
      <rPr>
        <sz val="8"/>
        <rFont val="Arial"/>
        <family val="2"/>
      </rPr>
      <t xml:space="preserve"> 4840</t>
    </r>
  </si>
  <si>
    <r>
      <t xml:space="preserve">Nawierzchnie z kostki betonowej  - zjazdy - kostka na podsypce piaskowej 3-5 cm i podbudowie z kruszywa 0/31,5 gr 25 cm                                          </t>
    </r>
    <r>
      <rPr>
        <sz val="8"/>
        <rFont val="Arial"/>
        <family val="2"/>
      </rPr>
      <t>205</t>
    </r>
  </si>
  <si>
    <r>
      <t xml:space="preserve">Wykonanie rynsztoku z kostki granitowej nowej na podsypce cementowo - piaskowej, szer 80 cm                                              </t>
    </r>
    <r>
      <rPr>
        <sz val="8"/>
        <rFont val="Arial"/>
        <family val="2"/>
      </rPr>
      <t>380+144 = 524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</si>
</sst>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4" fontId="0" fillId="0" borderId="6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2" fillId="2" borderId="7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0" fillId="0" borderId="6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horizontal="right" wrapText="1"/>
    </xf>
    <xf numFmtId="4" fontId="2" fillId="2" borderId="7" xfId="0" applyNumberFormat="1" applyFont="1" applyFill="1" applyBorder="1" applyAlignment="1">
      <alignment horizontal="right" wrapText="1"/>
    </xf>
    <xf numFmtId="0" fontId="0" fillId="0" borderId="6" xfId="0" applyBorder="1" applyAlignment="1" quotePrefix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 quotePrefix="1">
      <alignment horizontal="lef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2" fillId="2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2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5" xfId="0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2" xfId="0" applyFont="1" applyFill="1" applyBorder="1" applyAlignment="1" quotePrefix="1">
      <alignment horizontal="left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64">
      <selection activeCell="E66" sqref="E66"/>
    </sheetView>
  </sheetViews>
  <sheetFormatPr defaultColWidth="9.140625" defaultRowHeight="12.75"/>
  <cols>
    <col min="1" max="1" width="5.00390625" style="0" customWidth="1"/>
    <col min="3" max="3" width="28.00390625" style="0" customWidth="1"/>
    <col min="4" max="4" width="4.8515625" style="0" customWidth="1"/>
    <col min="6" max="6" width="10.28125" style="0" customWidth="1"/>
    <col min="7" max="7" width="12.421875" style="0" customWidth="1"/>
  </cols>
  <sheetData>
    <row r="1" spans="1:3" ht="18">
      <c r="A1" s="1" t="s">
        <v>30</v>
      </c>
      <c r="C1" s="1"/>
    </row>
    <row r="2" spans="1:7" ht="13.5" thickBot="1">
      <c r="A2" s="37" t="s">
        <v>79</v>
      </c>
      <c r="B2" s="38"/>
      <c r="C2" s="38"/>
      <c r="D2" s="38"/>
      <c r="E2" s="38"/>
      <c r="F2" s="38"/>
      <c r="G2" s="38"/>
    </row>
    <row r="3" spans="1:7" ht="26.25" thickBot="1">
      <c r="A3" s="2" t="s">
        <v>6</v>
      </c>
      <c r="B3" s="3" t="s">
        <v>46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</row>
    <row r="4" spans="1:7" ht="13.5" thickBot="1">
      <c r="A4" s="44" t="s">
        <v>24</v>
      </c>
      <c r="B4" s="45"/>
      <c r="C4" s="45"/>
      <c r="D4" s="45"/>
      <c r="E4" s="45"/>
      <c r="F4" s="46"/>
      <c r="G4" s="26"/>
    </row>
    <row r="5" spans="1:7" ht="77.25" thickBot="1">
      <c r="A5" s="22">
        <v>1</v>
      </c>
      <c r="B5" s="23" t="s">
        <v>17</v>
      </c>
      <c r="C5" s="24" t="s">
        <v>25</v>
      </c>
      <c r="D5" s="24" t="s">
        <v>16</v>
      </c>
      <c r="E5" s="25">
        <v>1</v>
      </c>
      <c r="F5" s="27"/>
      <c r="G5" s="10"/>
    </row>
    <row r="6" spans="1:7" ht="12.75">
      <c r="A6" s="47" t="s">
        <v>32</v>
      </c>
      <c r="B6" s="48"/>
      <c r="C6" s="48"/>
      <c r="D6" s="48"/>
      <c r="E6" s="48"/>
      <c r="F6" s="49"/>
      <c r="G6" s="5"/>
    </row>
    <row r="7" spans="1:7" ht="110.25">
      <c r="A7" s="6">
        <f>A5+1</f>
        <v>2</v>
      </c>
      <c r="B7" s="7" t="s">
        <v>35</v>
      </c>
      <c r="C7" s="7" t="s">
        <v>68</v>
      </c>
      <c r="D7" s="7" t="s">
        <v>12</v>
      </c>
      <c r="E7" s="8">
        <v>24</v>
      </c>
      <c r="F7" s="9"/>
      <c r="G7" s="10"/>
    </row>
    <row r="8" spans="1:7" ht="117">
      <c r="A8" s="6">
        <f>A7+1</f>
        <v>3</v>
      </c>
      <c r="B8" s="7" t="s">
        <v>35</v>
      </c>
      <c r="C8" s="30" t="s">
        <v>93</v>
      </c>
      <c r="D8" s="7" t="s">
        <v>12</v>
      </c>
      <c r="E8" s="8">
        <v>7561</v>
      </c>
      <c r="F8" s="9"/>
      <c r="G8" s="10"/>
    </row>
    <row r="9" spans="1:7" ht="144">
      <c r="A9" s="6">
        <f>A8+1</f>
        <v>4</v>
      </c>
      <c r="B9" s="7" t="s">
        <v>35</v>
      </c>
      <c r="C9" s="30" t="s">
        <v>94</v>
      </c>
      <c r="D9" s="7" t="s">
        <v>12</v>
      </c>
      <c r="E9" s="8">
        <v>2046</v>
      </c>
      <c r="F9" s="9"/>
      <c r="G9" s="10"/>
    </row>
    <row r="10" spans="1:7" ht="87.75">
      <c r="A10" s="6">
        <f aca="true" t="shared" si="0" ref="A10:A23">A9+1</f>
        <v>5</v>
      </c>
      <c r="B10" s="7" t="s">
        <v>35</v>
      </c>
      <c r="C10" s="7" t="s">
        <v>69</v>
      </c>
      <c r="D10" s="7" t="s">
        <v>12</v>
      </c>
      <c r="E10" s="8">
        <v>5005</v>
      </c>
      <c r="F10" s="9"/>
      <c r="G10" s="10"/>
    </row>
    <row r="11" spans="1:7" ht="75">
      <c r="A11" s="6">
        <f t="shared" si="0"/>
        <v>6</v>
      </c>
      <c r="B11" s="7" t="s">
        <v>35</v>
      </c>
      <c r="C11" s="30" t="s">
        <v>95</v>
      </c>
      <c r="D11" s="7" t="s">
        <v>14</v>
      </c>
      <c r="E11" s="8">
        <v>5330</v>
      </c>
      <c r="F11" s="9"/>
      <c r="G11" s="10"/>
    </row>
    <row r="12" spans="1:7" ht="36.75">
      <c r="A12" s="6">
        <f t="shared" si="0"/>
        <v>7</v>
      </c>
      <c r="B12" s="7" t="s">
        <v>35</v>
      </c>
      <c r="C12" s="7" t="s">
        <v>53</v>
      </c>
      <c r="D12" s="7" t="s">
        <v>14</v>
      </c>
      <c r="E12" s="8">
        <v>517</v>
      </c>
      <c r="F12" s="9"/>
      <c r="G12" s="10"/>
    </row>
    <row r="13" spans="1:7" ht="36.75">
      <c r="A13" s="6">
        <f t="shared" si="0"/>
        <v>8</v>
      </c>
      <c r="B13" s="7" t="s">
        <v>64</v>
      </c>
      <c r="C13" s="7" t="s">
        <v>54</v>
      </c>
      <c r="D13" s="7" t="s">
        <v>14</v>
      </c>
      <c r="E13" s="8">
        <v>765</v>
      </c>
      <c r="F13" s="9"/>
      <c r="G13" s="10"/>
    </row>
    <row r="14" spans="1:7" ht="36.75">
      <c r="A14" s="6">
        <f t="shared" si="0"/>
        <v>9</v>
      </c>
      <c r="B14" s="7" t="s">
        <v>35</v>
      </c>
      <c r="C14" s="30" t="s">
        <v>119</v>
      </c>
      <c r="D14" s="7" t="s">
        <v>14</v>
      </c>
      <c r="E14" s="8">
        <v>765</v>
      </c>
      <c r="F14" s="9"/>
      <c r="G14" s="10"/>
    </row>
    <row r="15" spans="1:7" ht="62.25">
      <c r="A15" s="6">
        <f t="shared" si="0"/>
        <v>10</v>
      </c>
      <c r="B15" s="7" t="s">
        <v>35</v>
      </c>
      <c r="C15" s="7" t="s">
        <v>52</v>
      </c>
      <c r="D15" s="7" t="s">
        <v>26</v>
      </c>
      <c r="E15" s="8">
        <v>2617</v>
      </c>
      <c r="F15" s="9"/>
      <c r="G15" s="10"/>
    </row>
    <row r="16" spans="1:7" ht="36.75">
      <c r="A16" s="6">
        <f t="shared" si="0"/>
        <v>11</v>
      </c>
      <c r="B16" s="7" t="s">
        <v>35</v>
      </c>
      <c r="C16" s="7" t="s">
        <v>55</v>
      </c>
      <c r="D16" s="7" t="s">
        <v>12</v>
      </c>
      <c r="E16" s="8">
        <v>1685</v>
      </c>
      <c r="F16" s="9"/>
      <c r="G16" s="10"/>
    </row>
    <row r="17" spans="1:7" ht="113.25">
      <c r="A17" s="6">
        <f t="shared" si="0"/>
        <v>12</v>
      </c>
      <c r="B17" s="7" t="s">
        <v>35</v>
      </c>
      <c r="C17" s="30" t="s">
        <v>112</v>
      </c>
      <c r="D17" s="7" t="s">
        <v>12</v>
      </c>
      <c r="E17" s="8">
        <v>1620</v>
      </c>
      <c r="F17" s="9"/>
      <c r="G17" s="10"/>
    </row>
    <row r="18" spans="1:7" ht="75">
      <c r="A18" s="6">
        <f t="shared" si="0"/>
        <v>13</v>
      </c>
      <c r="B18" s="7" t="s">
        <v>43</v>
      </c>
      <c r="C18" s="7" t="s">
        <v>0</v>
      </c>
      <c r="D18" s="7" t="s">
        <v>12</v>
      </c>
      <c r="E18" s="8">
        <v>450</v>
      </c>
      <c r="F18" s="9"/>
      <c r="G18" s="10"/>
    </row>
    <row r="19" spans="1:7" ht="36.75">
      <c r="A19" s="6">
        <f t="shared" si="0"/>
        <v>14</v>
      </c>
      <c r="B19" s="30" t="s">
        <v>96</v>
      </c>
      <c r="C19" s="30" t="s">
        <v>97</v>
      </c>
      <c r="D19" s="7" t="s">
        <v>12</v>
      </c>
      <c r="E19" s="8">
        <v>344</v>
      </c>
      <c r="F19" s="9"/>
      <c r="G19" s="10"/>
    </row>
    <row r="20" spans="1:7" ht="36.75">
      <c r="A20" s="6">
        <f t="shared" si="0"/>
        <v>15</v>
      </c>
      <c r="B20" s="30" t="s">
        <v>96</v>
      </c>
      <c r="C20" s="30" t="s">
        <v>98</v>
      </c>
      <c r="D20" s="7" t="s">
        <v>12</v>
      </c>
      <c r="E20" s="8">
        <v>146</v>
      </c>
      <c r="F20" s="9"/>
      <c r="G20" s="10"/>
    </row>
    <row r="21" spans="1:7" ht="36.75">
      <c r="A21" s="6">
        <f t="shared" si="0"/>
        <v>16</v>
      </c>
      <c r="B21" s="7" t="s">
        <v>99</v>
      </c>
      <c r="C21" s="31" t="s">
        <v>100</v>
      </c>
      <c r="D21" s="7" t="s">
        <v>15</v>
      </c>
      <c r="E21" s="8">
        <v>2</v>
      </c>
      <c r="F21" s="9"/>
      <c r="G21" s="10"/>
    </row>
    <row r="22" spans="1:7" ht="25.5">
      <c r="A22" s="6">
        <f t="shared" si="0"/>
        <v>17</v>
      </c>
      <c r="B22" s="7" t="s">
        <v>35</v>
      </c>
      <c r="C22" s="7" t="s">
        <v>56</v>
      </c>
      <c r="D22" s="7" t="s">
        <v>15</v>
      </c>
      <c r="E22" s="8">
        <v>36</v>
      </c>
      <c r="F22" s="9"/>
      <c r="G22" s="10"/>
    </row>
    <row r="23" spans="1:7" ht="36.75">
      <c r="A23" s="6">
        <f t="shared" si="0"/>
        <v>18</v>
      </c>
      <c r="B23" s="7" t="s">
        <v>34</v>
      </c>
      <c r="C23" s="7" t="s">
        <v>70</v>
      </c>
      <c r="D23" s="7" t="s">
        <v>14</v>
      </c>
      <c r="E23" s="8">
        <v>2296</v>
      </c>
      <c r="F23" s="9"/>
      <c r="G23" s="10"/>
    </row>
    <row r="24" spans="1:7" ht="12.75">
      <c r="A24" s="50" t="s">
        <v>33</v>
      </c>
      <c r="B24" s="51"/>
      <c r="C24" s="51"/>
      <c r="D24" s="51"/>
      <c r="E24" s="51"/>
      <c r="F24" s="52"/>
      <c r="G24" s="29"/>
    </row>
    <row r="25" spans="1:7" ht="96">
      <c r="A25" s="11">
        <f>A23+1</f>
        <v>19</v>
      </c>
      <c r="B25" s="7" t="s">
        <v>43</v>
      </c>
      <c r="C25" s="32" t="s">
        <v>101</v>
      </c>
      <c r="D25" s="7" t="s">
        <v>13</v>
      </c>
      <c r="E25" s="13">
        <v>1518</v>
      </c>
      <c r="F25" s="14"/>
      <c r="G25" s="28"/>
    </row>
    <row r="26" spans="1:7" ht="72">
      <c r="A26" s="6">
        <f>A25+1</f>
        <v>20</v>
      </c>
      <c r="B26" s="30" t="s">
        <v>36</v>
      </c>
      <c r="C26" s="30" t="s">
        <v>102</v>
      </c>
      <c r="D26" s="7" t="s">
        <v>12</v>
      </c>
      <c r="E26" s="8">
        <v>2390</v>
      </c>
      <c r="F26" s="9"/>
      <c r="G26" s="10"/>
    </row>
    <row r="27" spans="1:7" ht="59.25">
      <c r="A27" s="6">
        <f aca="true" t="shared" si="1" ref="A27:A37">A26+1</f>
        <v>21</v>
      </c>
      <c r="B27" s="30" t="s">
        <v>37</v>
      </c>
      <c r="C27" s="30" t="s">
        <v>103</v>
      </c>
      <c r="D27" s="7" t="s">
        <v>12</v>
      </c>
      <c r="E27" s="8">
        <v>2390</v>
      </c>
      <c r="F27" s="9"/>
      <c r="G27" s="10"/>
    </row>
    <row r="28" spans="1:7" ht="102">
      <c r="A28" s="6">
        <f t="shared" si="1"/>
        <v>22</v>
      </c>
      <c r="B28" s="30" t="s">
        <v>113</v>
      </c>
      <c r="C28" s="30" t="s">
        <v>114</v>
      </c>
      <c r="D28" s="7" t="s">
        <v>12</v>
      </c>
      <c r="E28" s="8">
        <v>1620</v>
      </c>
      <c r="F28" s="9"/>
      <c r="G28" s="10"/>
    </row>
    <row r="29" spans="1:7" ht="57.75">
      <c r="A29" s="6">
        <f t="shared" si="1"/>
        <v>23</v>
      </c>
      <c r="B29" s="30" t="s">
        <v>51</v>
      </c>
      <c r="C29" s="30" t="s">
        <v>1</v>
      </c>
      <c r="D29" s="7" t="s">
        <v>12</v>
      </c>
      <c r="E29" s="8">
        <v>9951</v>
      </c>
      <c r="F29" s="9"/>
      <c r="G29" s="10"/>
    </row>
    <row r="30" spans="1:7" ht="59.25">
      <c r="A30" s="6">
        <f t="shared" si="1"/>
        <v>24</v>
      </c>
      <c r="B30" s="30" t="s">
        <v>45</v>
      </c>
      <c r="C30" s="30" t="s">
        <v>2</v>
      </c>
      <c r="D30" s="7" t="s">
        <v>14</v>
      </c>
      <c r="E30" s="8">
        <v>9951</v>
      </c>
      <c r="F30" s="9"/>
      <c r="G30" s="10"/>
    </row>
    <row r="31" spans="1:7" ht="49.5">
      <c r="A31" s="6">
        <f t="shared" si="1"/>
        <v>25</v>
      </c>
      <c r="B31" s="7" t="s">
        <v>110</v>
      </c>
      <c r="C31" s="32" t="s">
        <v>115</v>
      </c>
      <c r="D31" s="7" t="s">
        <v>12</v>
      </c>
      <c r="E31" s="13">
        <v>1616</v>
      </c>
      <c r="F31" s="9"/>
      <c r="G31" s="10"/>
    </row>
    <row r="32" spans="1:7" ht="36.75">
      <c r="A32" s="6">
        <f t="shared" si="1"/>
        <v>26</v>
      </c>
      <c r="B32" s="7" t="s">
        <v>38</v>
      </c>
      <c r="C32" s="30" t="s">
        <v>104</v>
      </c>
      <c r="D32" s="7" t="s">
        <v>14</v>
      </c>
      <c r="E32" s="8">
        <v>3598</v>
      </c>
      <c r="F32" s="9"/>
      <c r="G32" s="10"/>
    </row>
    <row r="33" spans="1:7" ht="36.75">
      <c r="A33" s="6">
        <f t="shared" si="1"/>
        <v>27</v>
      </c>
      <c r="B33" s="7" t="s">
        <v>47</v>
      </c>
      <c r="C33" s="30" t="s">
        <v>105</v>
      </c>
      <c r="D33" s="7" t="s">
        <v>14</v>
      </c>
      <c r="E33" s="8">
        <v>2628</v>
      </c>
      <c r="F33" s="9"/>
      <c r="G33" s="10"/>
    </row>
    <row r="34" spans="1:7" ht="49.5">
      <c r="A34" s="6">
        <f t="shared" si="1"/>
        <v>28</v>
      </c>
      <c r="B34" s="7" t="s">
        <v>45</v>
      </c>
      <c r="C34" s="30" t="s">
        <v>4</v>
      </c>
      <c r="D34" s="7" t="s">
        <v>3</v>
      </c>
      <c r="E34" s="8">
        <v>755</v>
      </c>
      <c r="F34" s="9"/>
      <c r="G34" s="10"/>
    </row>
    <row r="35" spans="1:7" ht="49.5">
      <c r="A35" s="6">
        <f t="shared" si="1"/>
        <v>29</v>
      </c>
      <c r="B35" s="7" t="s">
        <v>45</v>
      </c>
      <c r="C35" s="30" t="s">
        <v>111</v>
      </c>
      <c r="D35" s="7" t="s">
        <v>12</v>
      </c>
      <c r="E35" s="8">
        <v>20007</v>
      </c>
      <c r="F35" s="9"/>
      <c r="G35" s="10"/>
    </row>
    <row r="36" spans="1:7" ht="75">
      <c r="A36" s="6">
        <f t="shared" si="1"/>
        <v>30</v>
      </c>
      <c r="B36" s="7" t="s">
        <v>39</v>
      </c>
      <c r="C36" s="30" t="s">
        <v>121</v>
      </c>
      <c r="D36" s="7" t="s">
        <v>12</v>
      </c>
      <c r="E36" s="8">
        <v>4840</v>
      </c>
      <c r="F36" s="9"/>
      <c r="G36" s="10"/>
    </row>
    <row r="37" spans="1:7" ht="75">
      <c r="A37" s="6">
        <f t="shared" si="1"/>
        <v>31</v>
      </c>
      <c r="B37" s="7" t="s">
        <v>39</v>
      </c>
      <c r="C37" s="30" t="s">
        <v>122</v>
      </c>
      <c r="D37" s="7" t="s">
        <v>12</v>
      </c>
      <c r="E37" s="8">
        <v>205</v>
      </c>
      <c r="F37" s="9"/>
      <c r="G37" s="10"/>
    </row>
    <row r="38" spans="1:7" ht="62.25">
      <c r="A38" s="6">
        <f aca="true" t="shared" si="2" ref="A38:A45">A37+1</f>
        <v>32</v>
      </c>
      <c r="B38" s="7" t="s">
        <v>39</v>
      </c>
      <c r="C38" s="7" t="s">
        <v>71</v>
      </c>
      <c r="D38" s="7" t="s">
        <v>12</v>
      </c>
      <c r="E38" s="8">
        <v>163</v>
      </c>
      <c r="F38" s="9"/>
      <c r="G38" s="10"/>
    </row>
    <row r="39" spans="1:7" ht="113.25">
      <c r="A39" s="6">
        <f t="shared" si="2"/>
        <v>33</v>
      </c>
      <c r="B39" s="7" t="s">
        <v>44</v>
      </c>
      <c r="C39" s="7" t="s">
        <v>72</v>
      </c>
      <c r="D39" s="7" t="s">
        <v>12</v>
      </c>
      <c r="E39" s="8">
        <v>1573</v>
      </c>
      <c r="F39" s="9"/>
      <c r="G39" s="10"/>
    </row>
    <row r="40" spans="1:7" ht="36.75">
      <c r="A40" s="6">
        <f t="shared" si="2"/>
        <v>34</v>
      </c>
      <c r="B40" s="7" t="s">
        <v>43</v>
      </c>
      <c r="C40" s="30" t="s">
        <v>106</v>
      </c>
      <c r="D40" s="7" t="s">
        <v>13</v>
      </c>
      <c r="E40" s="8">
        <v>699</v>
      </c>
      <c r="F40" s="9"/>
      <c r="G40" s="10"/>
    </row>
    <row r="41" spans="1:7" ht="117">
      <c r="A41" s="6">
        <f t="shared" si="2"/>
        <v>35</v>
      </c>
      <c r="B41" s="7" t="s">
        <v>42</v>
      </c>
      <c r="C41" s="7" t="s">
        <v>57</v>
      </c>
      <c r="D41" s="7" t="s">
        <v>13</v>
      </c>
      <c r="E41" s="8">
        <v>11.2</v>
      </c>
      <c r="F41" s="9"/>
      <c r="G41" s="10"/>
    </row>
    <row r="42" spans="1:7" ht="49.5">
      <c r="A42" s="6">
        <f t="shared" si="2"/>
        <v>36</v>
      </c>
      <c r="B42" s="7"/>
      <c r="C42" s="30" t="s">
        <v>107</v>
      </c>
      <c r="D42" s="7" t="s">
        <v>14</v>
      </c>
      <c r="E42" s="8">
        <v>151</v>
      </c>
      <c r="F42" s="9"/>
      <c r="G42" s="10"/>
    </row>
    <row r="43" spans="1:7" ht="25.5">
      <c r="A43" s="6">
        <f t="shared" si="2"/>
        <v>37</v>
      </c>
      <c r="B43" s="7" t="s">
        <v>48</v>
      </c>
      <c r="C43" s="30" t="s">
        <v>118</v>
      </c>
      <c r="D43" s="7" t="s">
        <v>15</v>
      </c>
      <c r="E43" s="8">
        <v>25</v>
      </c>
      <c r="F43" s="9"/>
      <c r="G43" s="10"/>
    </row>
    <row r="44" spans="1:7" ht="62.25">
      <c r="A44" s="6">
        <f t="shared" si="2"/>
        <v>38</v>
      </c>
      <c r="B44" s="7" t="s">
        <v>49</v>
      </c>
      <c r="C44" s="30" t="s">
        <v>108</v>
      </c>
      <c r="D44" s="7" t="s">
        <v>12</v>
      </c>
      <c r="E44" s="8">
        <v>114</v>
      </c>
      <c r="F44" s="9"/>
      <c r="G44" s="10"/>
    </row>
    <row r="45" spans="1:7" ht="36.75">
      <c r="A45" s="6">
        <f t="shared" si="2"/>
        <v>39</v>
      </c>
      <c r="B45" s="7" t="s">
        <v>41</v>
      </c>
      <c r="C45" s="30" t="s">
        <v>109</v>
      </c>
      <c r="D45" s="7" t="s">
        <v>12</v>
      </c>
      <c r="E45" s="8">
        <v>4972</v>
      </c>
      <c r="F45" s="9"/>
      <c r="G45" s="10"/>
    </row>
    <row r="46" spans="1:7" ht="12.75">
      <c r="A46" s="50" t="s">
        <v>67</v>
      </c>
      <c r="B46" s="51"/>
      <c r="C46" s="51"/>
      <c r="D46" s="51"/>
      <c r="E46" s="51"/>
      <c r="F46" s="52"/>
      <c r="G46" s="15"/>
    </row>
    <row r="47" spans="1:7" ht="75">
      <c r="A47" s="6">
        <f>A45+1</f>
        <v>40</v>
      </c>
      <c r="B47" s="12" t="s">
        <v>62</v>
      </c>
      <c r="C47" s="30" t="s">
        <v>120</v>
      </c>
      <c r="D47" s="7" t="s">
        <v>14</v>
      </c>
      <c r="E47" s="8">
        <v>774</v>
      </c>
      <c r="F47" s="9"/>
      <c r="G47" s="10"/>
    </row>
    <row r="48" spans="1:7" ht="62.25">
      <c r="A48" s="6">
        <f aca="true" t="shared" si="3" ref="A48:A66">A47+1</f>
        <v>41</v>
      </c>
      <c r="B48" s="12" t="s">
        <v>62</v>
      </c>
      <c r="C48" s="30" t="s">
        <v>123</v>
      </c>
      <c r="D48" s="7" t="s">
        <v>14</v>
      </c>
      <c r="E48" s="8">
        <v>524</v>
      </c>
      <c r="F48" s="9"/>
      <c r="G48" s="10"/>
    </row>
    <row r="49" spans="1:7" ht="138">
      <c r="A49" s="6">
        <f t="shared" si="3"/>
        <v>42</v>
      </c>
      <c r="B49" s="12" t="s">
        <v>40</v>
      </c>
      <c r="C49" s="30" t="s">
        <v>80</v>
      </c>
      <c r="D49" s="7" t="s">
        <v>26</v>
      </c>
      <c r="E49" s="8">
        <v>340</v>
      </c>
      <c r="F49" s="9"/>
      <c r="G49" s="10"/>
    </row>
    <row r="50" spans="1:7" ht="49.5">
      <c r="A50" s="6">
        <f t="shared" si="3"/>
        <v>43</v>
      </c>
      <c r="B50" s="12" t="s">
        <v>40</v>
      </c>
      <c r="C50" s="30" t="s">
        <v>81</v>
      </c>
      <c r="D50" s="7" t="s">
        <v>15</v>
      </c>
      <c r="E50" s="8">
        <v>43</v>
      </c>
      <c r="F50" s="9"/>
      <c r="G50" s="10"/>
    </row>
    <row r="51" spans="1:7" ht="62.25">
      <c r="A51" s="6">
        <f t="shared" si="3"/>
        <v>44</v>
      </c>
      <c r="B51" s="12" t="s">
        <v>40</v>
      </c>
      <c r="C51" s="30" t="s">
        <v>82</v>
      </c>
      <c r="D51" s="7" t="s">
        <v>15</v>
      </c>
      <c r="E51" s="8">
        <v>4</v>
      </c>
      <c r="F51" s="9"/>
      <c r="G51" s="10"/>
    </row>
    <row r="52" spans="1:7" ht="62.25">
      <c r="A52" s="6">
        <f t="shared" si="3"/>
        <v>45</v>
      </c>
      <c r="B52" s="12" t="s">
        <v>40</v>
      </c>
      <c r="C52" s="30" t="s">
        <v>83</v>
      </c>
      <c r="D52" s="7" t="s">
        <v>15</v>
      </c>
      <c r="E52" s="8">
        <v>4</v>
      </c>
      <c r="F52" s="9"/>
      <c r="G52" s="10"/>
    </row>
    <row r="53" spans="1:7" ht="36.75">
      <c r="A53" s="6">
        <f t="shared" si="3"/>
        <v>46</v>
      </c>
      <c r="B53" s="12" t="s">
        <v>40</v>
      </c>
      <c r="C53" s="30" t="s">
        <v>84</v>
      </c>
      <c r="D53" s="7" t="s">
        <v>15</v>
      </c>
      <c r="E53" s="8">
        <v>5</v>
      </c>
      <c r="F53" s="9"/>
      <c r="G53" s="10"/>
    </row>
    <row r="54" spans="1:7" ht="49.5">
      <c r="A54" s="6">
        <f t="shared" si="3"/>
        <v>47</v>
      </c>
      <c r="B54" s="12" t="s">
        <v>40</v>
      </c>
      <c r="C54" s="31" t="s">
        <v>92</v>
      </c>
      <c r="D54" s="7" t="s">
        <v>15</v>
      </c>
      <c r="E54" s="8">
        <v>4</v>
      </c>
      <c r="F54" s="9"/>
      <c r="G54" s="10"/>
    </row>
    <row r="55" spans="1:7" ht="49.5">
      <c r="A55" s="6">
        <f t="shared" si="3"/>
        <v>48</v>
      </c>
      <c r="B55" s="12" t="s">
        <v>40</v>
      </c>
      <c r="C55" s="30" t="s">
        <v>85</v>
      </c>
      <c r="D55" s="7" t="s">
        <v>15</v>
      </c>
      <c r="E55" s="8">
        <v>58</v>
      </c>
      <c r="F55" s="9"/>
      <c r="G55" s="10"/>
    </row>
    <row r="56" spans="1:7" ht="70.5">
      <c r="A56" s="6">
        <f t="shared" si="3"/>
        <v>49</v>
      </c>
      <c r="B56" s="12" t="s">
        <v>40</v>
      </c>
      <c r="C56" s="30" t="s">
        <v>86</v>
      </c>
      <c r="D56" s="7" t="s">
        <v>14</v>
      </c>
      <c r="E56" s="8">
        <v>556.5</v>
      </c>
      <c r="F56" s="9"/>
      <c r="G56" s="10"/>
    </row>
    <row r="57" spans="1:7" ht="59.25">
      <c r="A57" s="6">
        <f t="shared" si="3"/>
        <v>50</v>
      </c>
      <c r="B57" s="12" t="s">
        <v>40</v>
      </c>
      <c r="C57" s="30" t="s">
        <v>87</v>
      </c>
      <c r="D57" s="7" t="s">
        <v>14</v>
      </c>
      <c r="E57" s="8">
        <v>297.5</v>
      </c>
      <c r="F57" s="9"/>
      <c r="G57" s="10"/>
    </row>
    <row r="58" spans="1:7" ht="59.25">
      <c r="A58" s="6">
        <f t="shared" si="3"/>
        <v>51</v>
      </c>
      <c r="B58" s="12" t="s">
        <v>40</v>
      </c>
      <c r="C58" s="30" t="s">
        <v>88</v>
      </c>
      <c r="D58" s="7" t="s">
        <v>14</v>
      </c>
      <c r="E58" s="8">
        <v>140.5</v>
      </c>
      <c r="F58" s="9"/>
      <c r="G58" s="10"/>
    </row>
    <row r="59" spans="1:7" ht="49.5">
      <c r="A59" s="6">
        <f t="shared" si="3"/>
        <v>52</v>
      </c>
      <c r="B59" s="12" t="s">
        <v>40</v>
      </c>
      <c r="C59" s="30" t="s">
        <v>89</v>
      </c>
      <c r="D59" s="7" t="s">
        <v>15</v>
      </c>
      <c r="E59" s="8">
        <v>9</v>
      </c>
      <c r="F59" s="9"/>
      <c r="G59" s="10"/>
    </row>
    <row r="60" spans="1:7" ht="49.5">
      <c r="A60" s="6">
        <f t="shared" si="3"/>
        <v>53</v>
      </c>
      <c r="B60" s="12" t="s">
        <v>40</v>
      </c>
      <c r="C60" s="30" t="s">
        <v>90</v>
      </c>
      <c r="D60" s="7" t="s">
        <v>14</v>
      </c>
      <c r="E60" s="8">
        <v>7</v>
      </c>
      <c r="F60" s="9"/>
      <c r="G60" s="10"/>
    </row>
    <row r="61" spans="1:7" ht="49.5">
      <c r="A61" s="6">
        <f t="shared" si="3"/>
        <v>54</v>
      </c>
      <c r="B61" s="12" t="s">
        <v>40</v>
      </c>
      <c r="C61" s="31" t="s">
        <v>91</v>
      </c>
      <c r="D61" s="7" t="s">
        <v>14</v>
      </c>
      <c r="E61" s="8">
        <v>26</v>
      </c>
      <c r="F61" s="9"/>
      <c r="G61" s="10"/>
    </row>
    <row r="62" spans="1:7" ht="25.5">
      <c r="A62" s="6">
        <f t="shared" si="3"/>
        <v>55</v>
      </c>
      <c r="B62" s="12" t="s">
        <v>40</v>
      </c>
      <c r="C62" s="30" t="s">
        <v>117</v>
      </c>
      <c r="D62" s="7" t="s">
        <v>14</v>
      </c>
      <c r="E62" s="8">
        <v>9.5</v>
      </c>
      <c r="F62" s="9"/>
      <c r="G62" s="10"/>
    </row>
    <row r="63" spans="1:7" ht="36.75">
      <c r="A63" s="6">
        <f t="shared" si="3"/>
        <v>56</v>
      </c>
      <c r="B63" s="12" t="s">
        <v>40</v>
      </c>
      <c r="C63" s="30" t="s">
        <v>116</v>
      </c>
      <c r="D63" s="7" t="s">
        <v>15</v>
      </c>
      <c r="E63" s="8">
        <v>2</v>
      </c>
      <c r="F63" s="9"/>
      <c r="G63" s="10"/>
    </row>
    <row r="64" spans="1:7" ht="36.75">
      <c r="A64" s="6">
        <f t="shared" si="3"/>
        <v>57</v>
      </c>
      <c r="B64" s="12" t="s">
        <v>40</v>
      </c>
      <c r="C64" s="7" t="s">
        <v>73</v>
      </c>
      <c r="D64" s="7" t="s">
        <v>15</v>
      </c>
      <c r="E64" s="8">
        <v>6</v>
      </c>
      <c r="F64" s="9"/>
      <c r="G64" s="10"/>
    </row>
    <row r="65" spans="1:7" ht="36.75">
      <c r="A65" s="6">
        <f t="shared" si="3"/>
        <v>58</v>
      </c>
      <c r="B65" s="12" t="s">
        <v>40</v>
      </c>
      <c r="C65" s="7" t="s">
        <v>74</v>
      </c>
      <c r="D65" s="7" t="s">
        <v>15</v>
      </c>
      <c r="E65" s="8">
        <v>8</v>
      </c>
      <c r="F65" s="9"/>
      <c r="G65" s="10"/>
    </row>
    <row r="66" spans="1:7" ht="36.75">
      <c r="A66" s="6">
        <f t="shared" si="3"/>
        <v>59</v>
      </c>
      <c r="B66" s="12" t="s">
        <v>63</v>
      </c>
      <c r="C66" s="30" t="s">
        <v>58</v>
      </c>
      <c r="D66" s="7" t="s">
        <v>15</v>
      </c>
      <c r="E66" s="8">
        <v>3</v>
      </c>
      <c r="F66" s="9"/>
      <c r="G66" s="10"/>
    </row>
    <row r="67" spans="1:7" ht="12.75">
      <c r="A67" s="50" t="s">
        <v>59</v>
      </c>
      <c r="B67" s="53"/>
      <c r="C67" s="53"/>
      <c r="D67" s="53"/>
      <c r="E67" s="53"/>
      <c r="F67" s="54"/>
      <c r="G67" s="15"/>
    </row>
    <row r="68" spans="1:7" ht="36.75">
      <c r="A68" s="6">
        <f>A66+1</f>
        <v>60</v>
      </c>
      <c r="B68" s="12" t="s">
        <v>65</v>
      </c>
      <c r="C68" s="7" t="s">
        <v>60</v>
      </c>
      <c r="D68" s="7" t="s">
        <v>15</v>
      </c>
      <c r="E68" s="8">
        <v>82</v>
      </c>
      <c r="F68" s="9"/>
      <c r="G68" s="10"/>
    </row>
    <row r="69" spans="1:7" ht="49.5">
      <c r="A69" s="6">
        <f>A68+1</f>
        <v>61</v>
      </c>
      <c r="B69" s="12" t="s">
        <v>65</v>
      </c>
      <c r="C69" s="7" t="s">
        <v>61</v>
      </c>
      <c r="D69" s="7" t="s">
        <v>14</v>
      </c>
      <c r="E69" s="8">
        <v>10800</v>
      </c>
      <c r="F69" s="9"/>
      <c r="G69" s="10"/>
    </row>
    <row r="70" spans="1:7" ht="75">
      <c r="A70" s="6">
        <f>A69+1</f>
        <v>62</v>
      </c>
      <c r="B70" s="12" t="s">
        <v>65</v>
      </c>
      <c r="C70" s="7" t="s">
        <v>75</v>
      </c>
      <c r="D70" s="7" t="s">
        <v>14</v>
      </c>
      <c r="E70" s="8">
        <v>2700</v>
      </c>
      <c r="F70" s="9"/>
      <c r="G70" s="10"/>
    </row>
    <row r="71" spans="1:7" ht="49.5">
      <c r="A71" s="6">
        <f>A70+1</f>
        <v>63</v>
      </c>
      <c r="B71" s="12" t="s">
        <v>65</v>
      </c>
      <c r="C71" s="7" t="s">
        <v>76</v>
      </c>
      <c r="D71" s="7" t="s">
        <v>14</v>
      </c>
      <c r="E71" s="8">
        <v>2324</v>
      </c>
      <c r="F71" s="9"/>
      <c r="G71" s="10"/>
    </row>
    <row r="72" spans="1:7" ht="36.75">
      <c r="A72" s="6">
        <f>A71+1</f>
        <v>64</v>
      </c>
      <c r="B72" s="12" t="s">
        <v>65</v>
      </c>
      <c r="C72" s="7" t="s">
        <v>77</v>
      </c>
      <c r="D72" s="7" t="s">
        <v>14</v>
      </c>
      <c r="E72" s="8">
        <v>85</v>
      </c>
      <c r="F72" s="9"/>
      <c r="G72" s="10"/>
    </row>
    <row r="73" spans="1:7" ht="49.5">
      <c r="A73" s="6">
        <f>A72+1</f>
        <v>65</v>
      </c>
      <c r="B73" s="12" t="s">
        <v>65</v>
      </c>
      <c r="C73" s="7" t="s">
        <v>78</v>
      </c>
      <c r="D73" s="7" t="s">
        <v>15</v>
      </c>
      <c r="E73" s="8">
        <v>84</v>
      </c>
      <c r="F73" s="9"/>
      <c r="G73" s="10"/>
    </row>
    <row r="74" spans="1:7" ht="12.75">
      <c r="A74" s="50" t="s">
        <v>18</v>
      </c>
      <c r="B74" s="53"/>
      <c r="C74" s="53"/>
      <c r="D74" s="53"/>
      <c r="E74" s="53"/>
      <c r="F74" s="54"/>
      <c r="G74" s="15"/>
    </row>
    <row r="75" spans="1:7" ht="12.75">
      <c r="A75" s="55" t="s">
        <v>5</v>
      </c>
      <c r="B75" s="53"/>
      <c r="C75" s="53"/>
      <c r="D75" s="53"/>
      <c r="E75" s="53"/>
      <c r="F75" s="54"/>
      <c r="G75" s="15"/>
    </row>
    <row r="76" spans="1:7" ht="13.5" thickBot="1">
      <c r="A76" s="56" t="s">
        <v>19</v>
      </c>
      <c r="B76" s="57"/>
      <c r="C76" s="57"/>
      <c r="D76" s="57"/>
      <c r="E76" s="57"/>
      <c r="F76" s="58"/>
      <c r="G76" s="16"/>
    </row>
    <row r="78" ht="18">
      <c r="A78" s="1" t="s">
        <v>31</v>
      </c>
    </row>
    <row r="79" ht="18.75" thickBot="1">
      <c r="A79" s="1"/>
    </row>
    <row r="80" spans="1:7" ht="26.25" thickBot="1">
      <c r="A80" s="2" t="s">
        <v>6</v>
      </c>
      <c r="B80" s="59" t="s">
        <v>20</v>
      </c>
      <c r="C80" s="59"/>
      <c r="D80" s="59" t="s">
        <v>11</v>
      </c>
      <c r="E80" s="59"/>
      <c r="F80" s="3" t="s">
        <v>21</v>
      </c>
      <c r="G80" s="4" t="s">
        <v>22</v>
      </c>
    </row>
    <row r="81" spans="1:7" ht="12.75">
      <c r="A81" s="17">
        <v>1</v>
      </c>
      <c r="B81" s="60" t="s">
        <v>27</v>
      </c>
      <c r="C81" s="60"/>
      <c r="D81" s="61"/>
      <c r="E81" s="62"/>
      <c r="F81" s="18"/>
      <c r="G81" s="19"/>
    </row>
    <row r="82" spans="1:7" ht="12.75">
      <c r="A82" s="6">
        <f>A81+1</f>
        <v>2</v>
      </c>
      <c r="B82" s="39" t="s">
        <v>28</v>
      </c>
      <c r="C82" s="39"/>
      <c r="D82" s="42"/>
      <c r="E82" s="43"/>
      <c r="F82" s="18"/>
      <c r="G82" s="19"/>
    </row>
    <row r="83" spans="1:7" ht="12.75">
      <c r="A83" s="6">
        <f>A82+1</f>
        <v>3</v>
      </c>
      <c r="B83" s="39" t="s">
        <v>29</v>
      </c>
      <c r="C83" s="39"/>
      <c r="D83" s="42"/>
      <c r="E83" s="43"/>
      <c r="F83" s="18"/>
      <c r="G83" s="19"/>
    </row>
    <row r="84" spans="1:7" ht="12.75">
      <c r="A84" s="6">
        <v>4</v>
      </c>
      <c r="B84" s="39" t="s">
        <v>50</v>
      </c>
      <c r="C84" s="39"/>
      <c r="D84" s="40"/>
      <c r="E84" s="41"/>
      <c r="F84" s="18"/>
      <c r="G84" s="19"/>
    </row>
    <row r="85" spans="1:7" ht="13.5" thickBot="1">
      <c r="A85" s="6">
        <v>5</v>
      </c>
      <c r="B85" s="39" t="s">
        <v>66</v>
      </c>
      <c r="C85" s="39"/>
      <c r="D85" s="42"/>
      <c r="E85" s="43"/>
      <c r="F85" s="18"/>
      <c r="G85" s="19"/>
    </row>
    <row r="86" spans="1:7" ht="13.5" thickBot="1">
      <c r="A86" s="33" t="s">
        <v>23</v>
      </c>
      <c r="B86" s="34"/>
      <c r="C86" s="34"/>
      <c r="D86" s="35"/>
      <c r="E86" s="36"/>
      <c r="F86" s="20"/>
      <c r="G86" s="21"/>
    </row>
  </sheetData>
  <mergeCells count="23">
    <mergeCell ref="A74:F74"/>
    <mergeCell ref="A75:F75"/>
    <mergeCell ref="A76:F76"/>
    <mergeCell ref="B83:C83"/>
    <mergeCell ref="B80:C80"/>
    <mergeCell ref="D80:E80"/>
    <mergeCell ref="B81:C81"/>
    <mergeCell ref="D81:E81"/>
    <mergeCell ref="A4:F4"/>
    <mergeCell ref="A6:F6"/>
    <mergeCell ref="A24:F24"/>
    <mergeCell ref="A67:F67"/>
    <mergeCell ref="A46:F46"/>
    <mergeCell ref="A86:C86"/>
    <mergeCell ref="D86:E86"/>
    <mergeCell ref="A2:G2"/>
    <mergeCell ref="B84:C84"/>
    <mergeCell ref="D84:E84"/>
    <mergeCell ref="B85:C85"/>
    <mergeCell ref="D85:E85"/>
    <mergeCell ref="B82:C82"/>
    <mergeCell ref="D82:E82"/>
    <mergeCell ref="D83:E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Włodzimierz Lewowski</cp:lastModifiedBy>
  <cp:lastPrinted>2011-02-03T17:54:23Z</cp:lastPrinted>
  <dcterms:created xsi:type="dcterms:W3CDTF">2007-06-09T09:17:52Z</dcterms:created>
  <dcterms:modified xsi:type="dcterms:W3CDTF">2011-02-05T12:52:32Z</dcterms:modified>
  <cp:category/>
  <cp:version/>
  <cp:contentType/>
  <cp:contentStatus/>
</cp:coreProperties>
</file>