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<sst xmlns="http://schemas.openxmlformats.org/spreadsheetml/2006/main" count="139" uniqueCount="85">
  <si>
    <t>Lp</t>
  </si>
  <si>
    <t>Opis robót</t>
  </si>
  <si>
    <t>Jm</t>
  </si>
  <si>
    <t>Ilość</t>
  </si>
  <si>
    <t>Cena jedn</t>
  </si>
  <si>
    <t>Wartość netto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</si>
  <si>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</si>
  <si>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</si>
  <si>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m</t>
  </si>
  <si>
    <t>szt</t>
  </si>
  <si>
    <t>kpl</t>
  </si>
  <si>
    <t>D-M-00.00.00</t>
  </si>
  <si>
    <t>RAZEM NETTO</t>
  </si>
  <si>
    <t>PODATEK VAT 22%</t>
  </si>
  <si>
    <t>RAZEM BRUTTO</t>
  </si>
  <si>
    <t>I WYMAGANIA OGÓLNE BUDOWY</t>
  </si>
  <si>
    <t xml:space="preserve">m </t>
  </si>
  <si>
    <t>PRZEDMIAR ROBÓT</t>
  </si>
  <si>
    <t>II ROBOTY ROZBIÓRKOWE I ZIEMNE CPV 45110000-1</t>
  </si>
  <si>
    <t>III ROBOTY DROGOWE      CPV 45233140-2</t>
  </si>
  <si>
    <t>D-01.01.01</t>
  </si>
  <si>
    <t>D-01.02.04</t>
  </si>
  <si>
    <t>D-04.05.01</t>
  </si>
  <si>
    <t>D-04.04.02</t>
  </si>
  <si>
    <t>D-08.01.01</t>
  </si>
  <si>
    <t>D-08.02.02</t>
  </si>
  <si>
    <t>D-03.02.01</t>
  </si>
  <si>
    <t>D-03.02.01a</t>
  </si>
  <si>
    <t>D-02.03.01</t>
  </si>
  <si>
    <t>Mg</t>
  </si>
  <si>
    <t>D-05.03.01</t>
  </si>
  <si>
    <t>D-05.03.05</t>
  </si>
  <si>
    <t>D-04.08.01</t>
  </si>
  <si>
    <t>SSTWiOR</t>
  </si>
  <si>
    <t>IV ODWODNIENIE   CPV 45232451-8</t>
  </si>
  <si>
    <t>D-04.08.05</t>
  </si>
  <si>
    <t>D-06.03.01</t>
  </si>
  <si>
    <t>D-07.01.01</t>
  </si>
  <si>
    <t>D-03.01.01</t>
  </si>
  <si>
    <t>D-04.07.01</t>
  </si>
  <si>
    <t>D-07.02.01</t>
  </si>
  <si>
    <t xml:space="preserve">Podbudowa z gruntu stabilizowanego cementem 1,5 - 2,5 MPa 20 cm                        </t>
  </si>
  <si>
    <r>
      <t xml:space="preserve">Krawężnik betonowy 15x30 nowy na ławie betonowej z oporem                                                                    </t>
    </r>
    <r>
      <rPr>
        <sz val="8"/>
        <rFont val="Arial"/>
        <family val="2"/>
      </rPr>
      <t>ciąg główny 1459                                           wjazdy boczne 360                               RAZEM 1819</t>
    </r>
  </si>
  <si>
    <r>
      <t xml:space="preserve">Wykonanie sieci deszczowej fi 250                                                       </t>
    </r>
    <r>
      <rPr>
        <sz val="8"/>
        <rFont val="Arial"/>
        <family val="2"/>
      </rPr>
      <t>428,2</t>
    </r>
  </si>
  <si>
    <r>
      <t xml:space="preserve">Wykonanie sieci deszczowej fi 300                                                                           </t>
    </r>
    <r>
      <rPr>
        <sz val="8"/>
        <rFont val="Arial"/>
        <family val="2"/>
      </rPr>
      <t>213,9</t>
    </r>
  </si>
  <si>
    <r>
      <t xml:space="preserve">Wykonanie sieci deszczowej fi 400                                                                 </t>
    </r>
    <r>
      <rPr>
        <sz val="8"/>
        <rFont val="Arial"/>
        <family val="2"/>
      </rPr>
      <t>42,2</t>
    </r>
  </si>
  <si>
    <r>
      <t xml:space="preserve">Wykonanie studni rewizyjnych kanalizacji deszczowej TEGRA 600 z włazami klasy D-400                                                                      </t>
    </r>
    <r>
      <rPr>
        <sz val="8"/>
        <rFont val="Arial"/>
        <family val="2"/>
      </rPr>
      <t>48</t>
    </r>
  </si>
  <si>
    <r>
      <t xml:space="preserve">Wykonanie wpustów deszczowych                                                                                        </t>
    </r>
    <r>
      <rPr>
        <sz val="8"/>
        <rFont val="Arial"/>
        <family val="2"/>
      </rPr>
      <t>45</t>
    </r>
  </si>
  <si>
    <r>
      <t xml:space="preserve">Ułożenie korytek betonowych na ławie z betonu                                                                               </t>
    </r>
    <r>
      <rPr>
        <sz val="8"/>
        <rFont val="Arial"/>
        <family val="2"/>
      </rPr>
      <t>119 + 85 = 204</t>
    </r>
  </si>
  <si>
    <r>
      <t xml:space="preserve">Przyłącza kanalizacji deszczowej PCW fi 200                                               </t>
    </r>
    <r>
      <rPr>
        <sz val="8"/>
        <rFont val="Arial"/>
        <family val="2"/>
      </rPr>
      <t>36,1 + 47,1 + 102,8 + 31,3 + 24,4 = 241,7</t>
    </r>
  </si>
  <si>
    <r>
      <t xml:space="preserve">Wykonanie sieci deszczowej fi 200                                                  </t>
    </r>
    <r>
      <rPr>
        <sz val="8"/>
        <rFont val="Arial"/>
        <family val="2"/>
      </rPr>
      <t>490,7 + 124,6 + 133,6 = 748,9</t>
    </r>
  </si>
  <si>
    <r>
      <t xml:space="preserve">Rozbiórka nawierzchni asfaltowej śr gr. 6 cm                                         </t>
    </r>
    <r>
      <rPr>
        <sz val="8"/>
        <rFont val="Arial"/>
        <family val="2"/>
      </rPr>
      <t>1675 x 2,0 = 3350</t>
    </r>
  </si>
  <si>
    <t>Wymagania ogólne budowy: - organizacja placu budowy, wymagane kontraktem ubezpieczenia i gwarancje, wymagane kontraktem nadzory branżowe i archeologiczne, organizacja ruchu</t>
  </si>
  <si>
    <r>
      <t xml:space="preserve">Rozbiórka nawierzchni bitumicznej ulicy gr 6 cm - wcięcia w istniejące nawierzchnie ulic wraz z wywozem destruktu na składowisko Wykonawcy </t>
    </r>
    <r>
      <rPr>
        <sz val="8"/>
        <rFont val="Arial"/>
        <family val="2"/>
      </rPr>
      <t xml:space="preserve">                                  ul Wilcza 5,0 x 2,0 = 10,0  </t>
    </r>
  </si>
  <si>
    <r>
      <t xml:space="preserve">Rozbiórka nawierzchni bitumicznej śr grubość 12 cm, podbudowy śr grubości 25 cm oraz wykonanie wykopu do głębokości 80 cm - dla likwidacji przełomów wraz z wywozem destruktu na składowisko Wykonawcy                                                    </t>
    </r>
    <r>
      <rPr>
        <sz val="8"/>
        <rFont val="Arial"/>
        <family val="2"/>
      </rPr>
      <t xml:space="preserve">ul. Wilcza - Sarnia 450 m2   </t>
    </r>
    <r>
      <rPr>
        <sz val="10"/>
        <rFont val="Arial"/>
        <family val="0"/>
      </rPr>
      <t xml:space="preserve">                                </t>
    </r>
  </si>
  <si>
    <r>
      <t xml:space="preserve">Rozbiórka nawierzchni zjazdów wraz z podbudową gr 10 cm oraz odzyskiem materiałów przewidzianych do ponownego wbudowania                                           </t>
    </r>
    <r>
      <rPr>
        <sz val="8"/>
        <rFont val="Arial"/>
        <family val="2"/>
      </rPr>
      <t xml:space="preserve"> kostka betonowa 152 m2                                                            kostka kamienna 74                                            RAZEM  226</t>
    </r>
  </si>
  <si>
    <r>
      <t xml:space="preserve">Rozbiórka krawężników betonowych 15x30 lub korytek betonowych na ławie betonowej z oporem wraz z wywozem destruktu na składowisko Wykonawcy                                                   </t>
    </r>
    <r>
      <rPr>
        <sz val="8"/>
        <rFont val="Arial"/>
        <family val="2"/>
      </rPr>
      <t>925</t>
    </r>
    <r>
      <rPr>
        <sz val="10"/>
        <rFont val="Arial"/>
        <family val="0"/>
      </rPr>
      <t xml:space="preserve">     </t>
    </r>
  </si>
  <si>
    <r>
      <t xml:space="preserve">Rozbiórka przepustu betonowego fi 400                                                         </t>
    </r>
    <r>
      <rPr>
        <sz val="8"/>
        <rFont val="Arial"/>
        <family val="2"/>
      </rPr>
      <t>14</t>
    </r>
  </si>
  <si>
    <r>
      <t xml:space="preserve">Wyniesienie trasy i punktów wysokościowych w terenie                                                                                                   </t>
    </r>
    <r>
      <rPr>
        <sz val="8"/>
        <rFont val="Arial"/>
        <family val="2"/>
      </rPr>
      <t>1687 + 85 + 146 + 189 = 2107</t>
    </r>
    <r>
      <rPr>
        <sz val="10"/>
        <rFont val="Arial"/>
        <family val="0"/>
      </rPr>
      <t xml:space="preserve">                         </t>
    </r>
  </si>
  <si>
    <r>
      <t xml:space="preserve">Wykonanie nasypu z gruntu niewysadzinowego w miejscach likwidowanych przełomów                                                                               </t>
    </r>
    <r>
      <rPr>
        <sz val="8"/>
        <rFont val="Arial"/>
        <family val="2"/>
      </rPr>
      <t>450 x 0,28 = 126</t>
    </r>
  </si>
  <si>
    <r>
      <t xml:space="preserve">Podbudowa z mieszanki 0/63 20 cm                                                                   </t>
    </r>
    <r>
      <rPr>
        <sz val="8"/>
        <rFont val="Arial"/>
        <family val="2"/>
      </rPr>
      <t>450</t>
    </r>
    <r>
      <rPr>
        <sz val="10"/>
        <rFont val="Arial"/>
        <family val="0"/>
      </rPr>
      <t xml:space="preserve">                                                                     </t>
    </r>
  </si>
  <si>
    <r>
      <t xml:space="preserve">Podbudowa bitumiczna gr 7 cm                                                                    </t>
    </r>
    <r>
      <rPr>
        <sz val="8"/>
        <rFont val="Arial"/>
        <family val="2"/>
      </rPr>
      <t>450</t>
    </r>
  </si>
  <si>
    <r>
      <t xml:space="preserve">Warstwą wiążąca z BA gr 5 cm                                                                 </t>
    </r>
    <r>
      <rPr>
        <sz val="8"/>
        <rFont val="Arial"/>
        <family val="2"/>
      </rPr>
      <t>450</t>
    </r>
  </si>
  <si>
    <r>
      <t xml:space="preserve">Wyrównanie istniejącej nawierzchni masą mineralno - asfaltową 0/12,8 mm w ilości 50 kg/m2                                                            </t>
    </r>
    <r>
      <rPr>
        <sz val="8"/>
        <rFont val="Arial"/>
        <family val="2"/>
      </rPr>
      <t xml:space="preserve"> 8385m2 x 0,050 = 419 Mg</t>
    </r>
    <r>
      <rPr>
        <sz val="10"/>
        <rFont val="Arial"/>
        <family val="0"/>
      </rPr>
      <t xml:space="preserve">    </t>
    </r>
  </si>
  <si>
    <r>
      <t xml:space="preserve">Wykonanie warstwy ścieralnej z betonu asfaltowego 0/12,8 mm gr 5 cm                                                           </t>
    </r>
    <r>
      <rPr>
        <sz val="8"/>
        <rFont val="Arial"/>
        <family val="2"/>
      </rPr>
      <t>8385</t>
    </r>
    <r>
      <rPr>
        <sz val="10"/>
        <rFont val="Arial"/>
        <family val="0"/>
      </rPr>
      <t xml:space="preserve">          </t>
    </r>
  </si>
  <si>
    <r>
      <t xml:space="preserve">Nawierzchnie z kostki betonowej z odzysku - zjazdy - kostka na podsypce piaskowej 3-5 cm i podbudowie z kruszywa 0/31,5 gr 10 cm                                                                       </t>
    </r>
    <r>
      <rPr>
        <sz val="8"/>
        <rFont val="Arial"/>
        <family val="2"/>
      </rPr>
      <t>152</t>
    </r>
    <r>
      <rPr>
        <sz val="10"/>
        <rFont val="Arial"/>
        <family val="0"/>
      </rPr>
      <t xml:space="preserve">    </t>
    </r>
  </si>
  <si>
    <r>
      <t xml:space="preserve">Nawierzchnie z kostki kamiennej z odzysku - zjazdy - kostka na podsypce piaskowej 3-5 cm i podbudowie z kruszywa 0/31,5 gr 10 cm                                                                      </t>
    </r>
    <r>
      <rPr>
        <sz val="8"/>
        <rFont val="Arial"/>
        <family val="2"/>
      </rPr>
      <t>74</t>
    </r>
    <r>
      <rPr>
        <sz val="10"/>
        <rFont val="Arial"/>
        <family val="0"/>
      </rPr>
      <t xml:space="preserve">       </t>
    </r>
  </si>
  <si>
    <r>
      <t xml:space="preserve">Wyrównanie istniejącej nawierzchni tłuczniem                                                                  </t>
    </r>
    <r>
      <rPr>
        <sz val="8"/>
        <rFont val="Arial"/>
        <family val="2"/>
      </rPr>
      <t xml:space="preserve">1339 m2 x 0,08 = 107   </t>
    </r>
  </si>
  <si>
    <r>
      <t xml:space="preserve">Uzupełnienie poboczy niesortem kamiennym                                                 </t>
    </r>
    <r>
      <rPr>
        <sz val="8"/>
        <rFont val="Arial"/>
        <family val="2"/>
      </rPr>
      <t>1687 x 0,07 x 2 x 1,0 + (85 + 146 + 189) x 0,15 x 0,75 x 2  = 331</t>
    </r>
    <r>
      <rPr>
        <sz val="10"/>
        <rFont val="Arial"/>
        <family val="0"/>
      </rPr>
      <t xml:space="preserve">                        </t>
    </r>
  </si>
  <si>
    <r>
      <t xml:space="preserve">Warstwa wiążąca z betonu asfaltowego 0/12,8 gr 4 cm                                                                </t>
    </r>
    <r>
      <rPr>
        <sz val="8"/>
        <rFont val="Arial"/>
        <family val="2"/>
      </rPr>
      <t>1339</t>
    </r>
    <r>
      <rPr>
        <sz val="10"/>
        <rFont val="Arial"/>
        <family val="0"/>
      </rPr>
      <t xml:space="preserve">          </t>
    </r>
  </si>
  <si>
    <r>
      <t xml:space="preserve">Warstwa ścieralna z betonu asfaltowego 0/12,8 gr 4 cm                                                                          </t>
    </r>
    <r>
      <rPr>
        <sz val="8"/>
        <rFont val="Arial"/>
        <family val="2"/>
      </rPr>
      <t>1339</t>
    </r>
    <r>
      <rPr>
        <sz val="10"/>
        <rFont val="Arial"/>
        <family val="0"/>
      </rPr>
      <t xml:space="preserve">         </t>
    </r>
  </si>
  <si>
    <r>
      <t xml:space="preserve">Regulacja urządzeń obcych - studnie deszczowe, telekomunikacyjne, zawory itp.                                                                   </t>
    </r>
    <r>
      <rPr>
        <sz val="8"/>
        <rFont val="Arial"/>
        <family val="2"/>
      </rPr>
      <t>studnie kanalizacyjne - 21 szt x 0,3 m3/szt = 6,3m3                                          zawory wodne i gazowe 11 szt x 0,1 m3/szt = 1,1 m3                                                                                         RAZEM 7,4</t>
    </r>
    <r>
      <rPr>
        <sz val="10"/>
        <rFont val="Arial"/>
        <family val="0"/>
      </rPr>
      <t xml:space="preserve">      </t>
    </r>
  </si>
  <si>
    <r>
      <t xml:space="preserve">Oznakowanie pionowe drogi                                                         </t>
    </r>
    <r>
      <rPr>
        <sz val="8"/>
        <rFont val="Arial"/>
        <family val="2"/>
      </rPr>
      <t xml:space="preserve"> znaki D-1 - 8 szt,                                                znaki A-7 - 4 szt,                                                 znak D-18 - 1 szt ,                            tabliczki T-6a - 2 szt,                                                                     tabliczka T-6b - 1 szt                                                             RAZEM 16</t>
    </r>
    <r>
      <rPr>
        <sz val="10"/>
        <rFont val="Arial"/>
        <family val="0"/>
      </rPr>
      <t xml:space="preserve">   </t>
    </r>
    <r>
      <rPr>
        <sz val="8"/>
        <rFont val="Arial"/>
        <family val="2"/>
      </rPr>
      <t xml:space="preserve">     </t>
    </r>
  </si>
  <si>
    <r>
      <t xml:space="preserve">Malowanie stanowisk parkingowych farbą chlorokauczukową                                                                    </t>
    </r>
    <r>
      <rPr>
        <sz val="8"/>
        <rFont val="Arial"/>
        <family val="2"/>
      </rPr>
      <t>12</t>
    </r>
  </si>
  <si>
    <r>
      <t xml:space="preserve">Wykonanie części przelotowej przepustu (wraz z robotami ziemnymi) - przepusty PEHD dwupłaszczowe fi 600                                                            </t>
    </r>
    <r>
      <rPr>
        <sz val="8"/>
        <rFont val="Arial"/>
        <family val="2"/>
      </rPr>
      <t xml:space="preserve">16 + 15 + 10 + 10 = 51    </t>
    </r>
    <r>
      <rPr>
        <sz val="10"/>
        <rFont val="Arial"/>
        <family val="0"/>
      </rPr>
      <t xml:space="preserve">               </t>
    </r>
  </si>
  <si>
    <r>
      <t xml:space="preserve">Ścianki czołowe przepustów PEHD fi 600 mm                                                          </t>
    </r>
    <r>
      <rPr>
        <sz val="8"/>
        <rFont val="Arial"/>
        <family val="2"/>
      </rPr>
      <t>4x2 = 8</t>
    </r>
    <r>
      <rPr>
        <sz val="10"/>
        <rFont val="Arial"/>
        <family val="0"/>
      </rPr>
      <t xml:space="preserve">        </t>
    </r>
  </si>
  <si>
    <r>
      <t xml:space="preserve">Odtworzenie rowu przydrożnego                                                                        </t>
    </r>
    <r>
      <rPr>
        <sz val="8"/>
        <rFont val="Arial"/>
        <family val="2"/>
      </rPr>
      <t>462</t>
    </r>
    <r>
      <rPr>
        <sz val="10"/>
        <rFont val="Arial"/>
        <family val="0"/>
      </rPr>
      <t xml:space="preserve">   </t>
    </r>
    <r>
      <rPr>
        <sz val="8"/>
        <rFont val="Arial"/>
        <family val="2"/>
      </rPr>
      <t xml:space="preserve">    </t>
    </r>
  </si>
  <si>
    <r>
      <t xml:space="preserve">Rozbiórka podbudowy tłuczniowej gr 25 cm                                                            </t>
    </r>
    <r>
      <rPr>
        <sz val="8"/>
        <rFont val="Arial"/>
        <family val="2"/>
      </rPr>
      <t>3350</t>
    </r>
  </si>
  <si>
    <r>
      <t xml:space="preserve">Wykonanie separatora ropopochodnych wraz z osadnikiem wstępnym                                                                          </t>
    </r>
    <r>
      <rPr>
        <sz val="8"/>
        <rFont val="Arial"/>
        <family val="2"/>
      </rPr>
      <t>2</t>
    </r>
  </si>
  <si>
    <r>
      <t xml:space="preserve">Wykonanie wylotów kanalizacji deszczowej w rowach                                                               </t>
    </r>
    <r>
      <rPr>
        <sz val="8"/>
        <rFont val="Arial"/>
        <family val="2"/>
      </rPr>
      <t>2</t>
    </r>
  </si>
  <si>
    <r>
      <t xml:space="preserve">Odtworzenie podbudowy tłuczniowej gr 25 cm                                                                      </t>
    </r>
    <r>
      <rPr>
        <sz val="8"/>
        <rFont val="Arial"/>
        <family val="2"/>
      </rPr>
      <t>3350</t>
    </r>
  </si>
  <si>
    <r>
      <t xml:space="preserve">Odtworzenie nawierzchni asfaltowej gr 6 cm                                                                               </t>
    </r>
    <r>
      <rPr>
        <sz val="8"/>
        <rFont val="Arial"/>
        <family val="2"/>
      </rPr>
      <t>3350</t>
    </r>
  </si>
  <si>
    <t>CPV 45110000-1, 45233140-2, 45232451-8</t>
  </si>
  <si>
    <t>D-06.04.01</t>
  </si>
  <si>
    <t>D-08.05.01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</si>
</sst>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wrapText="1"/>
    </xf>
    <xf numFmtId="4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2" fillId="2" borderId="6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 horizontal="righ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4" fontId="2" fillId="2" borderId="6" xfId="0" applyNumberFormat="1" applyFont="1" applyFill="1" applyBorder="1" applyAlignment="1">
      <alignment horizontal="right" wrapText="1"/>
    </xf>
    <xf numFmtId="4" fontId="2" fillId="2" borderId="10" xfId="0" applyNumberFormat="1" applyFont="1" applyFill="1" applyBorder="1" applyAlignment="1">
      <alignment horizontal="right" wrapText="1"/>
    </xf>
    <xf numFmtId="0" fontId="2" fillId="2" borderId="11" xfId="0" applyFont="1" applyFill="1" applyBorder="1" applyAlignment="1">
      <alignment/>
    </xf>
    <xf numFmtId="0" fontId="0" fillId="0" borderId="5" xfId="0" applyFont="1" applyBorder="1" applyAlignment="1" quotePrefix="1">
      <alignment horizontal="left" wrapText="1"/>
    </xf>
    <xf numFmtId="0" fontId="0" fillId="0" borderId="5" xfId="0" applyBorder="1" applyAlignment="1" quotePrefix="1">
      <alignment horizontal="left" wrapText="1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7" fillId="0" borderId="17" xfId="0" applyFont="1" applyBorder="1" applyAlignment="1" quotePrefix="1">
      <alignment horizontal="right"/>
    </xf>
    <xf numFmtId="0" fontId="7" fillId="0" borderId="17" xfId="0" applyFont="1" applyBorder="1" applyAlignment="1">
      <alignment horizontal="right"/>
    </xf>
    <xf numFmtId="0" fontId="2" fillId="2" borderId="18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21" xfId="0" applyFont="1" applyFill="1" applyBorder="1" applyAlignment="1" quotePrefix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2" fillId="2" borderId="12" xfId="0" applyFont="1" applyFill="1" applyBorder="1" applyAlignment="1" quotePrefix="1">
      <alignment horizontal="left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4">
      <selection activeCell="C9" sqref="C9"/>
    </sheetView>
  </sheetViews>
  <sheetFormatPr defaultColWidth="9.140625" defaultRowHeight="12.75"/>
  <cols>
    <col min="1" max="1" width="5.00390625" style="0" customWidth="1"/>
    <col min="3" max="3" width="28.00390625" style="0" customWidth="1"/>
    <col min="4" max="4" width="4.8515625" style="0" customWidth="1"/>
    <col min="6" max="6" width="10.28125" style="0" customWidth="1"/>
    <col min="7" max="7" width="12.421875" style="0" customWidth="1"/>
    <col min="9" max="9" width="11.7109375" style="0" bestFit="1" customWidth="1"/>
    <col min="11" max="11" width="10.140625" style="0" bestFit="1" customWidth="1"/>
  </cols>
  <sheetData>
    <row r="1" spans="1:3" ht="18">
      <c r="A1" s="1" t="s">
        <v>17</v>
      </c>
      <c r="C1" s="1"/>
    </row>
    <row r="2" spans="1:7" ht="15.75" thickBot="1">
      <c r="A2" s="32" t="s">
        <v>82</v>
      </c>
      <c r="B2" s="33"/>
      <c r="C2" s="33"/>
      <c r="D2" s="33"/>
      <c r="E2" s="33"/>
      <c r="F2" s="33"/>
      <c r="G2" s="33"/>
    </row>
    <row r="3" spans="1:7" ht="26.25" thickBot="1">
      <c r="A3" s="2" t="s">
        <v>0</v>
      </c>
      <c r="B3" s="3" t="s">
        <v>33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7" ht="13.5" thickBot="1">
      <c r="A4" s="34" t="s">
        <v>15</v>
      </c>
      <c r="B4" s="35"/>
      <c r="C4" s="35"/>
      <c r="D4" s="35"/>
      <c r="E4" s="35"/>
      <c r="F4" s="36"/>
      <c r="G4" s="20"/>
    </row>
    <row r="5" spans="1:7" ht="90" thickBot="1">
      <c r="A5" s="16">
        <v>1</v>
      </c>
      <c r="B5" s="17" t="s">
        <v>11</v>
      </c>
      <c r="C5" s="25" t="s">
        <v>52</v>
      </c>
      <c r="D5" s="18" t="s">
        <v>10</v>
      </c>
      <c r="E5" s="19">
        <v>1</v>
      </c>
      <c r="F5" s="21"/>
      <c r="G5" s="9"/>
    </row>
    <row r="6" spans="1:7" ht="12.75">
      <c r="A6" s="37" t="s">
        <v>18</v>
      </c>
      <c r="B6" s="38"/>
      <c r="C6" s="38"/>
      <c r="D6" s="38"/>
      <c r="E6" s="38"/>
      <c r="F6" s="39"/>
      <c r="G6" s="23"/>
    </row>
    <row r="7" spans="1:7" ht="87.75">
      <c r="A7" s="5">
        <f>A5+1</f>
        <v>2</v>
      </c>
      <c r="B7" s="43" t="s">
        <v>21</v>
      </c>
      <c r="C7" s="26" t="s">
        <v>53</v>
      </c>
      <c r="D7" s="6" t="s">
        <v>6</v>
      </c>
      <c r="E7" s="7">
        <v>10</v>
      </c>
      <c r="F7" s="8"/>
      <c r="G7" s="9"/>
    </row>
    <row r="8" spans="1:7" ht="113.25">
      <c r="A8" s="5">
        <f>A7+1</f>
        <v>3</v>
      </c>
      <c r="B8" s="43" t="s">
        <v>21</v>
      </c>
      <c r="C8" s="26" t="s">
        <v>54</v>
      </c>
      <c r="D8" s="6" t="s">
        <v>6</v>
      </c>
      <c r="E8" s="7">
        <v>450</v>
      </c>
      <c r="F8" s="8"/>
      <c r="G8" s="9"/>
    </row>
    <row r="9" spans="1:7" ht="97.5">
      <c r="A9" s="5">
        <f>A8+1</f>
        <v>4</v>
      </c>
      <c r="B9" s="43" t="s">
        <v>21</v>
      </c>
      <c r="C9" s="26" t="s">
        <v>55</v>
      </c>
      <c r="D9" s="6" t="s">
        <v>6</v>
      </c>
      <c r="E9" s="7">
        <v>226</v>
      </c>
      <c r="F9" s="8"/>
      <c r="G9" s="9"/>
    </row>
    <row r="10" spans="1:7" ht="87.75">
      <c r="A10" s="5">
        <f>A9+1</f>
        <v>5</v>
      </c>
      <c r="B10" s="44" t="s">
        <v>21</v>
      </c>
      <c r="C10" s="26" t="s">
        <v>56</v>
      </c>
      <c r="D10" s="6" t="s">
        <v>8</v>
      </c>
      <c r="E10" s="7">
        <v>925</v>
      </c>
      <c r="F10" s="8"/>
      <c r="G10" s="9"/>
    </row>
    <row r="11" spans="1:7" ht="36.75">
      <c r="A11" s="5">
        <f>A10+1</f>
        <v>6</v>
      </c>
      <c r="B11" s="43" t="s">
        <v>21</v>
      </c>
      <c r="C11" s="26" t="s">
        <v>57</v>
      </c>
      <c r="D11" s="6" t="s">
        <v>8</v>
      </c>
      <c r="E11" s="7">
        <v>14</v>
      </c>
      <c r="F11" s="8"/>
      <c r="G11" s="9"/>
    </row>
    <row r="12" spans="1:7" ht="36.75">
      <c r="A12" s="5">
        <f>A11+1</f>
        <v>7</v>
      </c>
      <c r="B12" s="43" t="s">
        <v>20</v>
      </c>
      <c r="C12" s="26" t="s">
        <v>58</v>
      </c>
      <c r="D12" s="6" t="s">
        <v>8</v>
      </c>
      <c r="E12" s="7">
        <v>2107</v>
      </c>
      <c r="F12" s="8"/>
      <c r="G12" s="9"/>
    </row>
    <row r="13" spans="1:7" ht="12.75">
      <c r="A13" s="40" t="s">
        <v>19</v>
      </c>
      <c r="B13" s="41"/>
      <c r="C13" s="41"/>
      <c r="D13" s="41"/>
      <c r="E13" s="41"/>
      <c r="F13" s="42"/>
      <c r="G13" s="22"/>
    </row>
    <row r="14" spans="1:7" ht="49.5">
      <c r="A14" s="10">
        <f>A12+1</f>
        <v>8</v>
      </c>
      <c r="B14" s="43" t="s">
        <v>28</v>
      </c>
      <c r="C14" s="25" t="s">
        <v>59</v>
      </c>
      <c r="D14" s="6" t="s">
        <v>7</v>
      </c>
      <c r="E14" s="12">
        <v>126</v>
      </c>
      <c r="F14" s="13"/>
      <c r="G14" s="9"/>
    </row>
    <row r="15" spans="1:7" ht="38.25">
      <c r="A15" s="5">
        <f aca="true" t="shared" si="0" ref="A15:A29">A14+1</f>
        <v>9</v>
      </c>
      <c r="B15" s="43" t="s">
        <v>22</v>
      </c>
      <c r="C15" s="6" t="s">
        <v>41</v>
      </c>
      <c r="D15" s="6" t="s">
        <v>6</v>
      </c>
      <c r="E15" s="7">
        <v>450</v>
      </c>
      <c r="F15" s="8"/>
      <c r="G15" s="9"/>
    </row>
    <row r="16" spans="1:7" ht="36.75">
      <c r="A16" s="5">
        <f t="shared" si="0"/>
        <v>10</v>
      </c>
      <c r="B16" s="43" t="s">
        <v>23</v>
      </c>
      <c r="C16" s="26" t="s">
        <v>60</v>
      </c>
      <c r="D16" s="6" t="s">
        <v>6</v>
      </c>
      <c r="E16" s="7">
        <v>450</v>
      </c>
      <c r="F16" s="8"/>
      <c r="G16" s="9"/>
    </row>
    <row r="17" spans="1:7" ht="25.5">
      <c r="A17" s="5">
        <f t="shared" si="0"/>
        <v>11</v>
      </c>
      <c r="B17" s="43" t="s">
        <v>39</v>
      </c>
      <c r="C17" s="26" t="s">
        <v>61</v>
      </c>
      <c r="D17" s="6" t="s">
        <v>6</v>
      </c>
      <c r="E17" s="7">
        <v>450</v>
      </c>
      <c r="F17" s="8"/>
      <c r="G17" s="9"/>
    </row>
    <row r="18" spans="1:7" ht="25.5">
      <c r="A18" s="5">
        <f t="shared" si="0"/>
        <v>12</v>
      </c>
      <c r="B18" s="43" t="s">
        <v>31</v>
      </c>
      <c r="C18" s="26" t="s">
        <v>62</v>
      </c>
      <c r="D18" s="6" t="s">
        <v>8</v>
      </c>
      <c r="E18" s="7">
        <v>450</v>
      </c>
      <c r="F18" s="8"/>
      <c r="G18" s="9"/>
    </row>
    <row r="19" spans="1:7" ht="72">
      <c r="A19" s="5">
        <f t="shared" si="0"/>
        <v>13</v>
      </c>
      <c r="B19" s="43" t="s">
        <v>24</v>
      </c>
      <c r="C19" s="6" t="s">
        <v>42</v>
      </c>
      <c r="D19" s="6" t="s">
        <v>8</v>
      </c>
      <c r="E19" s="7">
        <v>1819</v>
      </c>
      <c r="F19" s="8"/>
      <c r="G19" s="9"/>
    </row>
    <row r="20" spans="1:7" ht="62.25">
      <c r="A20" s="5">
        <f t="shared" si="0"/>
        <v>14</v>
      </c>
      <c r="B20" s="43" t="s">
        <v>32</v>
      </c>
      <c r="C20" s="26" t="s">
        <v>63</v>
      </c>
      <c r="D20" s="6" t="s">
        <v>29</v>
      </c>
      <c r="E20" s="7">
        <v>419</v>
      </c>
      <c r="F20" s="8"/>
      <c r="G20" s="9"/>
    </row>
    <row r="21" spans="1:7" ht="49.5">
      <c r="A21" s="5">
        <f t="shared" si="0"/>
        <v>15</v>
      </c>
      <c r="B21" s="43" t="s">
        <v>31</v>
      </c>
      <c r="C21" s="26" t="s">
        <v>64</v>
      </c>
      <c r="D21" s="6" t="s">
        <v>6</v>
      </c>
      <c r="E21" s="7">
        <v>8385</v>
      </c>
      <c r="F21" s="8"/>
      <c r="G21" s="9"/>
    </row>
    <row r="22" spans="1:7" ht="75">
      <c r="A22" s="5">
        <f t="shared" si="0"/>
        <v>16</v>
      </c>
      <c r="B22" s="43" t="s">
        <v>25</v>
      </c>
      <c r="C22" s="26" t="s">
        <v>65</v>
      </c>
      <c r="D22" s="6" t="s">
        <v>6</v>
      </c>
      <c r="E22" s="7">
        <v>152</v>
      </c>
      <c r="F22" s="8"/>
      <c r="G22" s="9"/>
    </row>
    <row r="23" spans="1:7" ht="75">
      <c r="A23" s="5">
        <f t="shared" si="0"/>
        <v>17</v>
      </c>
      <c r="B23" s="43" t="s">
        <v>30</v>
      </c>
      <c r="C23" s="26" t="s">
        <v>66</v>
      </c>
      <c r="D23" s="6" t="s">
        <v>6</v>
      </c>
      <c r="E23" s="7">
        <v>74</v>
      </c>
      <c r="F23" s="8"/>
      <c r="G23" s="9"/>
    </row>
    <row r="24" spans="1:7" ht="36.75">
      <c r="A24" s="5">
        <f t="shared" si="0"/>
        <v>18</v>
      </c>
      <c r="B24" s="43" t="s">
        <v>35</v>
      </c>
      <c r="C24" s="26" t="s">
        <v>67</v>
      </c>
      <c r="D24" s="6" t="s">
        <v>7</v>
      </c>
      <c r="E24" s="7">
        <v>107</v>
      </c>
      <c r="F24" s="8"/>
      <c r="G24" s="9"/>
    </row>
    <row r="25" spans="1:7" ht="36.75">
      <c r="A25" s="5">
        <f t="shared" si="0"/>
        <v>19</v>
      </c>
      <c r="B25" s="43" t="s">
        <v>31</v>
      </c>
      <c r="C25" s="26" t="s">
        <v>69</v>
      </c>
      <c r="D25" s="6" t="s">
        <v>6</v>
      </c>
      <c r="E25" s="7">
        <v>1339</v>
      </c>
      <c r="F25" s="8"/>
      <c r="G25" s="9"/>
    </row>
    <row r="26" spans="1:7" ht="36.75">
      <c r="A26" s="5">
        <f t="shared" si="0"/>
        <v>20</v>
      </c>
      <c r="B26" s="43" t="s">
        <v>31</v>
      </c>
      <c r="C26" s="26" t="s">
        <v>70</v>
      </c>
      <c r="D26" s="6" t="s">
        <v>6</v>
      </c>
      <c r="E26" s="7">
        <v>1339</v>
      </c>
      <c r="F26" s="8"/>
      <c r="G26" s="9"/>
    </row>
    <row r="27" spans="1:7" ht="48">
      <c r="A27" s="5">
        <f t="shared" si="0"/>
        <v>21</v>
      </c>
      <c r="B27" s="43" t="s">
        <v>36</v>
      </c>
      <c r="C27" s="26" t="s">
        <v>68</v>
      </c>
      <c r="D27" s="6" t="s">
        <v>7</v>
      </c>
      <c r="E27" s="7">
        <v>331</v>
      </c>
      <c r="F27" s="8"/>
      <c r="G27" s="9"/>
    </row>
    <row r="28" spans="1:7" ht="94.5">
      <c r="A28" s="5">
        <f t="shared" si="0"/>
        <v>22</v>
      </c>
      <c r="B28" s="43" t="s">
        <v>27</v>
      </c>
      <c r="C28" s="26" t="s">
        <v>71</v>
      </c>
      <c r="D28" s="6" t="s">
        <v>7</v>
      </c>
      <c r="E28" s="7">
        <v>7.4</v>
      </c>
      <c r="F28" s="8"/>
      <c r="G28" s="9"/>
    </row>
    <row r="29" spans="1:7" ht="80.25">
      <c r="A29" s="5">
        <f t="shared" si="0"/>
        <v>23</v>
      </c>
      <c r="B29" s="43" t="s">
        <v>40</v>
      </c>
      <c r="C29" s="26" t="s">
        <v>72</v>
      </c>
      <c r="D29" s="6" t="s">
        <v>9</v>
      </c>
      <c r="E29" s="7">
        <v>16</v>
      </c>
      <c r="F29" s="8"/>
      <c r="G29" s="9"/>
    </row>
    <row r="30" spans="1:7" ht="49.5">
      <c r="A30" s="5">
        <f>A27+1</f>
        <v>22</v>
      </c>
      <c r="B30" s="43" t="s">
        <v>37</v>
      </c>
      <c r="C30" s="26" t="s">
        <v>73</v>
      </c>
      <c r="D30" s="6" t="s">
        <v>6</v>
      </c>
      <c r="E30" s="7">
        <v>12</v>
      </c>
      <c r="F30" s="8"/>
      <c r="G30" s="9"/>
    </row>
    <row r="31" spans="1:7" ht="12.75">
      <c r="A31" s="40" t="s">
        <v>34</v>
      </c>
      <c r="B31" s="41"/>
      <c r="C31" s="41"/>
      <c r="D31" s="41"/>
      <c r="E31" s="41"/>
      <c r="F31" s="42"/>
      <c r="G31" s="14"/>
    </row>
    <row r="32" spans="1:7" ht="62.25">
      <c r="A32" s="5">
        <f>A30+1</f>
        <v>23</v>
      </c>
      <c r="B32" s="11" t="s">
        <v>38</v>
      </c>
      <c r="C32" s="26" t="s">
        <v>74</v>
      </c>
      <c r="D32" s="6" t="s">
        <v>8</v>
      </c>
      <c r="E32" s="7">
        <v>51</v>
      </c>
      <c r="F32" s="8"/>
      <c r="G32" s="9"/>
    </row>
    <row r="33" spans="1:7" ht="36.75">
      <c r="A33" s="5">
        <f aca="true" t="shared" si="1" ref="A33:A41">A32+1</f>
        <v>24</v>
      </c>
      <c r="B33" s="11" t="s">
        <v>38</v>
      </c>
      <c r="C33" s="26" t="s">
        <v>75</v>
      </c>
      <c r="D33" s="6" t="s">
        <v>9</v>
      </c>
      <c r="E33" s="7">
        <v>8</v>
      </c>
      <c r="F33" s="8"/>
      <c r="G33" s="9"/>
    </row>
    <row r="34" spans="1:7" ht="25.5">
      <c r="A34" s="5">
        <f t="shared" si="1"/>
        <v>25</v>
      </c>
      <c r="B34" s="25" t="s">
        <v>83</v>
      </c>
      <c r="C34" s="26" t="s">
        <v>76</v>
      </c>
      <c r="D34" s="6" t="s">
        <v>8</v>
      </c>
      <c r="E34" s="7">
        <v>462</v>
      </c>
      <c r="F34" s="8"/>
      <c r="G34" s="9"/>
    </row>
    <row r="35" spans="1:7" ht="36.75">
      <c r="A35" s="5">
        <f t="shared" si="1"/>
        <v>26</v>
      </c>
      <c r="B35" s="11" t="s">
        <v>21</v>
      </c>
      <c r="C35" s="6" t="s">
        <v>51</v>
      </c>
      <c r="D35" s="6" t="s">
        <v>6</v>
      </c>
      <c r="E35" s="7">
        <v>3350</v>
      </c>
      <c r="F35" s="8"/>
      <c r="G35" s="9"/>
    </row>
    <row r="36" spans="1:7" ht="36.75">
      <c r="A36" s="5">
        <f t="shared" si="1"/>
        <v>27</v>
      </c>
      <c r="B36" s="11" t="s">
        <v>21</v>
      </c>
      <c r="C36" s="26" t="s">
        <v>77</v>
      </c>
      <c r="D36" s="6" t="s">
        <v>6</v>
      </c>
      <c r="E36" s="7">
        <v>3350</v>
      </c>
      <c r="F36" s="8"/>
      <c r="G36" s="9"/>
    </row>
    <row r="37" spans="1:7" ht="36.75">
      <c r="A37" s="5">
        <f t="shared" si="1"/>
        <v>28</v>
      </c>
      <c r="B37" s="11" t="s">
        <v>26</v>
      </c>
      <c r="C37" s="6" t="s">
        <v>50</v>
      </c>
      <c r="D37" s="6" t="s">
        <v>8</v>
      </c>
      <c r="E37" s="7">
        <v>748.9</v>
      </c>
      <c r="F37" s="8"/>
      <c r="G37" s="9"/>
    </row>
    <row r="38" spans="1:7" ht="36.75">
      <c r="A38" s="5">
        <f t="shared" si="1"/>
        <v>29</v>
      </c>
      <c r="B38" s="11" t="s">
        <v>26</v>
      </c>
      <c r="C38" s="6" t="s">
        <v>43</v>
      </c>
      <c r="D38" s="6" t="s">
        <v>8</v>
      </c>
      <c r="E38" s="7">
        <v>428.2</v>
      </c>
      <c r="F38" s="8"/>
      <c r="G38" s="9"/>
    </row>
    <row r="39" spans="1:7" ht="36.75">
      <c r="A39" s="5">
        <f t="shared" si="1"/>
        <v>30</v>
      </c>
      <c r="B39" s="11" t="s">
        <v>26</v>
      </c>
      <c r="C39" s="6" t="s">
        <v>44</v>
      </c>
      <c r="D39" s="6" t="s">
        <v>8</v>
      </c>
      <c r="E39" s="7">
        <v>213.9</v>
      </c>
      <c r="F39" s="8"/>
      <c r="G39" s="9"/>
    </row>
    <row r="40" spans="1:7" ht="36.75">
      <c r="A40" s="5">
        <f t="shared" si="1"/>
        <v>31</v>
      </c>
      <c r="B40" s="11" t="s">
        <v>26</v>
      </c>
      <c r="C40" s="6" t="s">
        <v>45</v>
      </c>
      <c r="D40" s="6" t="s">
        <v>8</v>
      </c>
      <c r="E40" s="7">
        <v>42.2</v>
      </c>
      <c r="F40" s="8"/>
      <c r="G40" s="9"/>
    </row>
    <row r="41" spans="1:7" ht="49.5">
      <c r="A41" s="5">
        <f t="shared" si="1"/>
        <v>32</v>
      </c>
      <c r="B41" s="11" t="s">
        <v>26</v>
      </c>
      <c r="C41" s="6" t="s">
        <v>46</v>
      </c>
      <c r="D41" s="6" t="s">
        <v>9</v>
      </c>
      <c r="E41" s="7">
        <v>48</v>
      </c>
      <c r="F41" s="8"/>
      <c r="G41" s="9"/>
    </row>
    <row r="42" spans="1:7" ht="49.5">
      <c r="A42" s="5">
        <f aca="true" t="shared" si="2" ref="A42:A48">A41+1</f>
        <v>33</v>
      </c>
      <c r="B42" s="11" t="s">
        <v>26</v>
      </c>
      <c r="C42" s="26" t="s">
        <v>78</v>
      </c>
      <c r="D42" s="6" t="s">
        <v>9</v>
      </c>
      <c r="E42" s="7">
        <v>2</v>
      </c>
      <c r="F42" s="8"/>
      <c r="G42" s="9"/>
    </row>
    <row r="43" spans="1:7" ht="36.75">
      <c r="A43" s="5">
        <f t="shared" si="2"/>
        <v>34</v>
      </c>
      <c r="B43" s="11" t="s">
        <v>26</v>
      </c>
      <c r="C43" s="26" t="s">
        <v>79</v>
      </c>
      <c r="D43" s="6" t="s">
        <v>9</v>
      </c>
      <c r="E43" s="7">
        <v>2</v>
      </c>
      <c r="F43" s="8"/>
      <c r="G43" s="9"/>
    </row>
    <row r="44" spans="1:7" ht="36.75">
      <c r="A44" s="5">
        <f t="shared" si="2"/>
        <v>35</v>
      </c>
      <c r="B44" s="11" t="s">
        <v>26</v>
      </c>
      <c r="C44" s="6" t="s">
        <v>47</v>
      </c>
      <c r="D44" s="6" t="s">
        <v>9</v>
      </c>
      <c r="E44" s="7">
        <v>45</v>
      </c>
      <c r="F44" s="8"/>
      <c r="G44" s="9"/>
    </row>
    <row r="45" spans="1:7" ht="36.75">
      <c r="A45" s="5">
        <f t="shared" si="2"/>
        <v>36</v>
      </c>
      <c r="B45" s="11" t="s">
        <v>23</v>
      </c>
      <c r="C45" s="26" t="s">
        <v>80</v>
      </c>
      <c r="D45" s="6" t="s">
        <v>6</v>
      </c>
      <c r="E45" s="7">
        <v>3350</v>
      </c>
      <c r="F45" s="8"/>
      <c r="G45" s="9"/>
    </row>
    <row r="46" spans="1:7" ht="36.75">
      <c r="A46" s="5">
        <f t="shared" si="2"/>
        <v>37</v>
      </c>
      <c r="B46" s="11" t="s">
        <v>31</v>
      </c>
      <c r="C46" s="26" t="s">
        <v>81</v>
      </c>
      <c r="D46" s="6" t="s">
        <v>6</v>
      </c>
      <c r="E46" s="7">
        <v>3350</v>
      </c>
      <c r="F46" s="8"/>
      <c r="G46" s="9"/>
    </row>
    <row r="47" spans="1:7" ht="36.75">
      <c r="A47" s="5">
        <f t="shared" si="2"/>
        <v>38</v>
      </c>
      <c r="B47" s="25" t="s">
        <v>84</v>
      </c>
      <c r="C47" s="6" t="s">
        <v>48</v>
      </c>
      <c r="D47" s="6" t="s">
        <v>8</v>
      </c>
      <c r="E47" s="7">
        <v>204</v>
      </c>
      <c r="F47" s="8"/>
      <c r="G47" s="9"/>
    </row>
    <row r="48" spans="1:7" ht="48">
      <c r="A48" s="5">
        <f t="shared" si="2"/>
        <v>39</v>
      </c>
      <c r="B48" s="11" t="s">
        <v>26</v>
      </c>
      <c r="C48" s="6" t="s">
        <v>49</v>
      </c>
      <c r="D48" s="6" t="s">
        <v>16</v>
      </c>
      <c r="E48" s="7">
        <v>241.7</v>
      </c>
      <c r="F48" s="8"/>
      <c r="G48" s="9"/>
    </row>
    <row r="49" spans="1:7" ht="12.75">
      <c r="A49" s="27" t="s">
        <v>12</v>
      </c>
      <c r="B49" s="28"/>
      <c r="C49" s="28"/>
      <c r="D49" s="28"/>
      <c r="E49" s="28"/>
      <c r="F49" s="29"/>
      <c r="G49" s="14"/>
    </row>
    <row r="50" spans="1:7" ht="12.75">
      <c r="A50" s="27" t="s">
        <v>13</v>
      </c>
      <c r="B50" s="28"/>
      <c r="C50" s="28"/>
      <c r="D50" s="28"/>
      <c r="E50" s="28"/>
      <c r="F50" s="29"/>
      <c r="G50" s="14"/>
    </row>
    <row r="51" spans="1:7" ht="13.5" thickBot="1">
      <c r="A51" s="30" t="s">
        <v>14</v>
      </c>
      <c r="B51" s="31"/>
      <c r="C51" s="31"/>
      <c r="D51" s="31"/>
      <c r="E51" s="31"/>
      <c r="F51" s="24"/>
      <c r="G51" s="15"/>
    </row>
  </sheetData>
  <mergeCells count="8">
    <mergeCell ref="A13:F13"/>
    <mergeCell ref="A31:F31"/>
    <mergeCell ref="A2:G2"/>
    <mergeCell ref="A4:F4"/>
    <mergeCell ref="A6:F6"/>
    <mergeCell ref="A49:F49"/>
    <mergeCell ref="A50:F50"/>
    <mergeCell ref="A51:F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Lewowski</dc:creator>
  <cp:keywords/>
  <dc:description/>
  <cp:lastModifiedBy>Włodzimierz Lewowski</cp:lastModifiedBy>
  <cp:lastPrinted>2008-09-18T05:16:31Z</cp:lastPrinted>
  <dcterms:created xsi:type="dcterms:W3CDTF">2007-06-09T09:17:52Z</dcterms:created>
  <dcterms:modified xsi:type="dcterms:W3CDTF">2009-09-29T21:49:59Z</dcterms:modified>
  <cp:category/>
  <cp:version/>
  <cp:contentType/>
  <cp:contentStatus/>
</cp:coreProperties>
</file>