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<sst xmlns="http://schemas.openxmlformats.org/spreadsheetml/2006/main" count="129" uniqueCount="85">
  <si>
    <t>Lp</t>
  </si>
  <si>
    <t>Opis robót</t>
  </si>
  <si>
    <t>Jm</t>
  </si>
  <si>
    <t>Ilość</t>
  </si>
  <si>
    <t>Cena jedn</t>
  </si>
  <si>
    <t>Wartość netto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</si>
  <si>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</si>
  <si>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</si>
  <si>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</t>
  </si>
  <si>
    <t>szt</t>
  </si>
  <si>
    <t>kpl</t>
  </si>
  <si>
    <t>D-M-00.00.00</t>
  </si>
  <si>
    <t>RAZEM NETTO</t>
  </si>
  <si>
    <t>PODATEK VAT 22%</t>
  </si>
  <si>
    <t>RAZEM BRUTTO</t>
  </si>
  <si>
    <t>ELEMENT</t>
  </si>
  <si>
    <t>VAT</t>
  </si>
  <si>
    <t>Wartość brutto</t>
  </si>
  <si>
    <t>RAZEM</t>
  </si>
  <si>
    <t>I WYMAGANIA OGÓLNE BUDOWY</t>
  </si>
  <si>
    <t xml:space="preserve">m </t>
  </si>
  <si>
    <t>WYMAGANIA OGÓLNE BUDOWY</t>
  </si>
  <si>
    <t>ROBOTY ROZBIÓRKOWE I ZIEMNE</t>
  </si>
  <si>
    <t>ROBOTY DROGOWE</t>
  </si>
  <si>
    <t>PRZEDMIAR ROBÓT</t>
  </si>
  <si>
    <t>TABELA DZIAŁÓW PRZEDMIARU</t>
  </si>
  <si>
    <t>II ROBOTY ROZBIÓRKOWE I ZIEMNE CPV 45110000-1</t>
  </si>
  <si>
    <t>III ROBOTY DROGOWE      CPV 45233140-2</t>
  </si>
  <si>
    <t>D-01.01.01</t>
  </si>
  <si>
    <t>D-01.02.04</t>
  </si>
  <si>
    <t>D-04.05.01</t>
  </si>
  <si>
    <t>D-04.04.02</t>
  </si>
  <si>
    <t>D-08.01.01</t>
  </si>
  <si>
    <t>D-08.02.02</t>
  </si>
  <si>
    <t>D-03.02.01</t>
  </si>
  <si>
    <t>D-06.01.01</t>
  </si>
  <si>
    <t>D-03.02.01a</t>
  </si>
  <si>
    <t>D-02.03.01</t>
  </si>
  <si>
    <r>
      <t xml:space="preserve">Rozbiórka nawierzchni bitumicznej śr grubość 12 cm, podbudowy śr grubości 25 cm oraz wykonanie wykopu do głębokości 80 cm - dla likwidacji przełomów wraz z wywozem destruktu na składowisko Wykonawcy                                             </t>
    </r>
    <r>
      <rPr>
        <sz val="8"/>
        <rFont val="Arial"/>
        <family val="2"/>
      </rPr>
      <t>ul. Nadrzeczna 320 m2                                            ul Kościelna 140m2                                             ul. Zagajnik 860 m2                                        ul Sądowa 130 m2                                   RAZEM 1450</t>
    </r>
  </si>
  <si>
    <r>
      <t xml:space="preserve">Rozbiórka nawierzchni bitumicznej ulicy gr 6 cm - wcięcia w istniejące nawierzchnie ulic wraz z wywozem destruktu na składowisko Wykonawcy                           </t>
    </r>
    <r>
      <rPr>
        <sz val="8"/>
        <rFont val="Arial"/>
        <family val="2"/>
      </rPr>
      <t>ul Nadrzeczna 6,0 x 2,0 = 12,0                                       ul. Kościelna 5,0 x 2,0 = 10,0                                ul Zagajnik 4,0 x 2,0 = 8,0                                           RAZEM 30,0</t>
    </r>
  </si>
  <si>
    <r>
      <t xml:space="preserve">Rozbiórka wpustów ulicznych                       </t>
    </r>
    <r>
      <rPr>
        <sz val="8"/>
        <rFont val="Arial"/>
        <family val="2"/>
      </rPr>
      <t>8</t>
    </r>
  </si>
  <si>
    <r>
      <t xml:space="preserve">Wyniesienie trasy i punktów wysokościowych w terenie                            </t>
    </r>
    <r>
      <rPr>
        <sz val="8"/>
        <rFont val="Arial"/>
        <family val="2"/>
      </rPr>
      <t xml:space="preserve">ul Nadrzeczna 575                                     ul Kościelna 276                                        ul Zagajnik 437                                      ul. Sądowa 135                                          RAZEM 1423 </t>
    </r>
  </si>
  <si>
    <r>
      <t xml:space="preserve">Wykonanie nasypu z gruntu niewysadzinowego w miejscach likwidowanych przełomów                  </t>
    </r>
    <r>
      <rPr>
        <sz val="8"/>
        <rFont val="Arial"/>
        <family val="2"/>
      </rPr>
      <t>1450 x 0,28 = 406</t>
    </r>
  </si>
  <si>
    <r>
      <t xml:space="preserve">Wyrównanie istniejącej nawierzchni masą mineralno - asfaltową 0/12,8 mm w ilości 50 kg/m2                                        </t>
    </r>
    <r>
      <rPr>
        <sz val="8"/>
        <rFont val="Arial"/>
        <family val="2"/>
      </rPr>
      <t>ul. Nadrzeczna 4135m2                                                ul. Kościelna 1477m2                                                     ul. Zagajnik 1366m2                                                         ul. Sądowa 458m2                                  RAZEM 7436m2 x 0,050 = 372 Mg</t>
    </r>
  </si>
  <si>
    <t>Mg</t>
  </si>
  <si>
    <r>
      <t xml:space="preserve">Wykonanie warstwy ścieralnej z betonu asfaltowego 0/12,8 mm gr 5 cm                                                       </t>
    </r>
    <r>
      <rPr>
        <sz val="8"/>
        <rFont val="Arial"/>
        <family val="2"/>
      </rPr>
      <t xml:space="preserve"> ul. Nadrzeczna 4135m2                                                ul. Kościelna 1477m2                                                     ul. Zagajnik 1366m2                                                         ul. Sądowa 458m2                                  RAZEM 7436m2</t>
    </r>
  </si>
  <si>
    <r>
      <t xml:space="preserve">Rozbiórka krawężników betonowych 15x30 lub korytek betonowych na ławie betonowej z oporem wraz z wywozem destruktu na składowisko Wykonawcy                                                   </t>
    </r>
    <r>
      <rPr>
        <sz val="8"/>
        <rFont val="Arial"/>
        <family val="2"/>
      </rPr>
      <t>ul. Nadrzeczna 1150                                                       ul. Kościelna 550                                              ul Zagajnik 120                                                  ul. Sądowa 30                                                  Razem 1850</t>
    </r>
  </si>
  <si>
    <r>
      <t xml:space="preserve">Nawierzchnia z nowej kostki betonowej czerwonej gr 8 cm na podsypce piaskowej 3-5 cm oraz podbudowie z kruszywa 0/31,5 gr 10 cm - chodniki                                                      </t>
    </r>
    <r>
      <rPr>
        <sz val="8"/>
        <rFont val="Arial"/>
        <family val="2"/>
      </rPr>
      <t>ul. Nadrzeczna 1455                                            ul. Kościelna 882                                                             RAZEM 2337</t>
    </r>
  </si>
  <si>
    <r>
      <t xml:space="preserve">Nawierzchnie z kostki kamiennej z odzysku - zjazdy - kostka na podsypce piaskowej 3-5 cm i podbudowie z kruszywa 0/31,5 gr 10 cm                                          </t>
    </r>
    <r>
      <rPr>
        <sz val="8"/>
        <rFont val="Arial"/>
        <family val="2"/>
      </rPr>
      <t>ul. Nadrzeczna - 22 m2                            ul. Kościelna - 38 m2                                 ul. Zagajnik 47 m2                                                                       RAZEM 107</t>
    </r>
  </si>
  <si>
    <r>
      <t xml:space="preserve">Nawierzchnie z kostki betonowej z odzysku - zjazdy - kostka na podsypce piaskowej 3-5 cm i podbudowie z kruszywa 0/31,5 gr 10 cm                                          </t>
    </r>
    <r>
      <rPr>
        <sz val="8"/>
        <rFont val="Arial"/>
        <family val="2"/>
      </rPr>
      <t>ul. Nadrzeczna - 36 m2                            ul. Kościelna - 15 m2                                 ul. Zagajnik 73 m2                                                                       RAZEM 124</t>
    </r>
  </si>
  <si>
    <r>
      <t xml:space="preserve">Wykonanie nasypu ziemnego za krawężnikami                                       </t>
    </r>
    <r>
      <rPr>
        <sz val="8"/>
        <rFont val="Arial"/>
        <family val="2"/>
      </rPr>
      <t>1710x1,0x0,15 = 256,5</t>
    </r>
  </si>
  <si>
    <r>
      <t xml:space="preserve">Regulacja urządzeń obcych - studnie deszczowe, telekomunikacyjne, zawory itp.                           </t>
    </r>
    <r>
      <rPr>
        <sz val="8"/>
        <rFont val="Arial"/>
        <family val="2"/>
      </rPr>
      <t>3studnie kanalizacyjne - 72 szt x 0,3 m3/szt = 21,6m3                                            studnie telekomunikacyjne - 18 szt x 0,04 m3/szt = 7,2 m3                                         zawory wodne i gazowe 34 szt x 0,1 m3/szt = 3,4 m3                                komora wodomierzowa - 1 szt x 1,5 m3/szt = 1,5 m3                                                         RAZEM 33,7</t>
    </r>
  </si>
  <si>
    <r>
      <t xml:space="preserve">Humusowanie i obsianie terenu wokół wykonanych robót                      </t>
    </r>
    <r>
      <rPr>
        <sz val="8"/>
        <rFont val="Arial"/>
        <family val="2"/>
      </rPr>
      <t>1710x1,0 = 1710</t>
    </r>
  </si>
  <si>
    <t>D-05.03.01</t>
  </si>
  <si>
    <t>D-05.03.05</t>
  </si>
  <si>
    <t>D-04.08.01</t>
  </si>
  <si>
    <t>SSTWiOR</t>
  </si>
  <si>
    <r>
      <t xml:space="preserve">Rozbiórka obrzeży betonowych 8x30 wraz z wywozem destruktu na składowisko Wykonawcy                                            </t>
    </r>
    <r>
      <rPr>
        <sz val="8"/>
        <rFont val="Arial"/>
        <family val="2"/>
      </rPr>
      <t>ul. Nadrzeczna 700                                         ul Kościelna 552                                     ul. Zagajnik 60                                       RAZEM 1 312</t>
    </r>
  </si>
  <si>
    <r>
      <t xml:space="preserve">Rozbiórka nawierzchni chodnika oraz zjazdów wraz z podbudową gr 10 cm oraz wywozem destruktu na składowisko Wykonawcy oraz odzyskiem materiałów przewidzianych do ponownego wbudowania                                        </t>
    </r>
    <r>
      <rPr>
        <sz val="8"/>
        <rFont val="Arial"/>
        <family val="2"/>
      </rPr>
      <t>ul. Nadrzeczna 1476                                    ul. Kościelna 1057                                           ul. Zagajnik 120                                            RAZEM 2 653</t>
    </r>
  </si>
  <si>
    <r>
      <t xml:space="preserve">Podbudowa bitumiczna gr 7 cm                                                         </t>
    </r>
    <r>
      <rPr>
        <sz val="8"/>
        <rFont val="Arial"/>
        <family val="2"/>
      </rPr>
      <t>1450</t>
    </r>
  </si>
  <si>
    <r>
      <t xml:space="preserve">Warstwa wiążąca z BA 5 cm                          </t>
    </r>
    <r>
      <rPr>
        <sz val="8"/>
        <rFont val="Arial"/>
        <family val="2"/>
      </rPr>
      <t>1450</t>
    </r>
  </si>
  <si>
    <t>D-08.03.01</t>
  </si>
  <si>
    <r>
      <t xml:space="preserve">Ulepszone podłoże z gruntu stabilizowanego cementem 1,5 - 2,5 MPa 20 cm                                           </t>
    </r>
    <r>
      <rPr>
        <sz val="8"/>
        <rFont val="Arial"/>
        <family val="2"/>
      </rPr>
      <t>1450</t>
    </r>
  </si>
  <si>
    <t>D-05.03.05 + D-04.02.02</t>
  </si>
  <si>
    <t>D-07.02.01</t>
  </si>
  <si>
    <t>D-07.01.01</t>
  </si>
  <si>
    <r>
      <t xml:space="preserve">Oznakowanie pionowe                                      </t>
    </r>
    <r>
      <rPr>
        <sz val="8"/>
        <rFont val="Arial"/>
        <family val="2"/>
      </rPr>
      <t>ul. Nadrzeczna - znak D-1 - 8 szt, znak A-7 - 2 szt, tabliczka T-6a - 2 szt, tabliczka T-6b - 1 szt, D-6 - 6 szt                                              ul. Kościelna znak D-1 4 szt, znak A-7 4 szt D-6 - 8 szt,                                                                           ul. Zagajnik - znak D-3 - 2 szt, znak B-2 - 2 szt, znak D-1 - 1 szt, znak A-7 - 1 szt, D-6 - 2 szt,                                                       ul. Sadowa - znak A-7 - 2 szt, znak B-22 - 1 szt                                           RAZEM 46</t>
    </r>
  </si>
  <si>
    <r>
      <t xml:space="preserve">Oznakowanie poziome - przejścia dla pieszych                                             </t>
    </r>
    <r>
      <rPr>
        <sz val="8"/>
        <rFont val="Arial"/>
        <family val="2"/>
      </rPr>
      <t>ul. Nadrzeczna 3 x 6 x 2,0 = 36                                         ul. Kościelna 4 x 5 x2,0 = 40                           ul. Zagajnik    4,0 x 2,0 = 8,0                                                 RAZEM 84</t>
    </r>
  </si>
  <si>
    <t>IV ODWODNIENIE     CPV45232451-8</t>
  </si>
  <si>
    <t>ODWODNIENIE</t>
  </si>
  <si>
    <t>D-04.07.01</t>
  </si>
  <si>
    <r>
      <t xml:space="preserve">Krawężnik betonowy 15x30 nowy na ławie betonowej z oporem                                                                        </t>
    </r>
    <r>
      <rPr>
        <sz val="8"/>
        <rFont val="Arial"/>
        <family val="2"/>
      </rPr>
      <t xml:space="preserve">ul. Nadrzeczna - 1150                                            ul. Kościelna 560                                   ul Zagajnik 394                                                                  ul Sadowa 135                                         RAZEM 2239 </t>
    </r>
  </si>
  <si>
    <r>
      <t xml:space="preserve">Wykonanie studni deszczowej TEGRA 600, z włazem D-400, wysokość studni 1,2 m                         </t>
    </r>
    <r>
      <rPr>
        <sz val="8"/>
        <rFont val="Arial"/>
        <family val="2"/>
      </rPr>
      <t>11</t>
    </r>
  </si>
  <si>
    <r>
      <t xml:space="preserve">Wykonanie wpustów deszczowych                                </t>
    </r>
    <r>
      <rPr>
        <sz val="8"/>
        <rFont val="Arial"/>
        <family val="2"/>
      </rPr>
      <t>65</t>
    </r>
  </si>
  <si>
    <r>
      <t xml:space="preserve">Rozbiórka nawierzchni asfaltowej śr grubość 6 cm                                                                        </t>
    </r>
    <r>
      <rPr>
        <sz val="8"/>
        <rFont val="Arial"/>
        <family val="2"/>
      </rPr>
      <t>357 x 2,0 + 259 x 1,5  =1102,5</t>
    </r>
    <r>
      <rPr>
        <sz val="10"/>
        <rFont val="Arial"/>
        <family val="0"/>
      </rPr>
      <t xml:space="preserve">           </t>
    </r>
  </si>
  <si>
    <t>Rozbiórka podbudowy tłuczniowej śr grub 25 cm</t>
  </si>
  <si>
    <t>Odtworzenie podbudowy tłuczniowej gr 25 cm</t>
  </si>
  <si>
    <t>Ostworzenie nawierzchni asfaltowej gr 6 cm</t>
  </si>
  <si>
    <r>
      <t xml:space="preserve">Wykonanie sieci kanalizacji deszczowej fi 200                              </t>
    </r>
    <r>
      <rPr>
        <sz val="8"/>
        <rFont val="Arial"/>
        <family val="2"/>
      </rPr>
      <t>356,7</t>
    </r>
  </si>
  <si>
    <r>
      <t xml:space="preserve">Przyłącza kanalizacji deszczowej PCW fi 160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258,7</t>
    </r>
  </si>
  <si>
    <t>Wymagania ogólne budowy: - organizacja placu budowy, wymagane kontraktem ubezpieczenia i gwarancje, wymagane kontraktem nadzory branżowe i archeologiczne, organizacja ruchu</t>
  </si>
  <si>
    <r>
      <t xml:space="preserve">Zjazd z mas bitumicznych gr 6 cm wraz z wykonaniem podbudowy z kruszywa 0/31,5 gr 10 cm                                                                </t>
    </r>
    <r>
      <rPr>
        <sz val="8"/>
        <rFont val="Arial"/>
        <family val="2"/>
      </rPr>
      <t>6,45</t>
    </r>
  </si>
  <si>
    <t>CPV 45110000-1, 45233140-2, 45232451-8</t>
  </si>
  <si>
    <r>
      <t xml:space="preserve">Podbudowa z mieszanki 0/63 20 cm                                                                   </t>
    </r>
    <r>
      <rPr>
        <sz val="8"/>
        <rFont val="Arial"/>
        <family val="2"/>
      </rPr>
      <t>1450</t>
    </r>
    <r>
      <rPr>
        <sz val="10"/>
        <rFont val="Arial"/>
        <family val="2"/>
      </rPr>
      <t xml:space="preserve">                       </t>
    </r>
  </si>
  <si>
    <r>
      <t xml:space="preserve">Obrzeża betonowe 8x30 na ławie z betonu B-15                                        </t>
    </r>
    <r>
      <rPr>
        <sz val="8"/>
        <rFont val="Arial"/>
        <family val="2"/>
      </rPr>
      <t xml:space="preserve">ul. Nadrzeczna 702                                  ul. Kościelna 558                                          RAZEM 1260                         </t>
    </r>
    <r>
      <rPr>
        <sz val="10"/>
        <rFont val="Arial"/>
        <family val="2"/>
      </rPr>
      <t xml:space="preserve">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</si>
</sst>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2" borderId="6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4" fontId="2" fillId="2" borderId="6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0" xfId="0" applyNumberFormat="1" applyFont="1" applyFill="1" applyBorder="1" applyAlignment="1">
      <alignment horizontal="right" wrapText="1"/>
    </xf>
    <xf numFmtId="0" fontId="0" fillId="0" borderId="5" xfId="0" applyFont="1" applyBorder="1" applyAlignment="1" quotePrefix="1">
      <alignment horizontal="left" wrapText="1"/>
    </xf>
    <xf numFmtId="0" fontId="1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4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ont="1" applyFill="1" applyBorder="1" applyAlignment="1">
      <alignment horizontal="left" wrapText="1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7" fillId="0" borderId="19" xfId="0" applyFont="1" applyBorder="1" applyAlignment="1" quotePrefix="1">
      <alignment horizontal="right"/>
    </xf>
    <xf numFmtId="0" fontId="7" fillId="0" borderId="19" xfId="0" applyFont="1" applyBorder="1" applyAlignment="1">
      <alignment horizontal="right"/>
    </xf>
    <xf numFmtId="0" fontId="2" fillId="2" borderId="20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2" borderId="23" xfId="0" applyFont="1" applyFill="1" applyBorder="1" applyAlignment="1" quotePrefix="1">
      <alignment horizontal="left"/>
    </xf>
    <xf numFmtId="0" fontId="2" fillId="2" borderId="13" xfId="0" applyFont="1" applyFill="1" applyBorder="1" applyAlignment="1" quotePrefix="1">
      <alignment horizontal="lef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5" xfId="0" applyFont="1" applyBorder="1" applyAlignment="1">
      <alignment wrapText="1"/>
    </xf>
    <xf numFmtId="0" fontId="0" fillId="2" borderId="24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4" fontId="0" fillId="0" borderId="5" xfId="0" applyNumberFormat="1" applyFont="1" applyBorder="1" applyAlignment="1">
      <alignment wrapText="1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5.00390625" style="0" customWidth="1"/>
    <col min="3" max="3" width="28.00390625" style="0" customWidth="1"/>
    <col min="4" max="4" width="4.8515625" style="0" customWidth="1"/>
    <col min="6" max="6" width="10.28125" style="0" customWidth="1"/>
    <col min="7" max="7" width="12.421875" style="0" customWidth="1"/>
    <col min="9" max="9" width="11.7109375" style="0" bestFit="1" customWidth="1"/>
    <col min="11" max="11" width="10.7109375" style="0" bestFit="1" customWidth="1"/>
  </cols>
  <sheetData>
    <row r="1" spans="1:3" ht="18">
      <c r="A1" s="29" t="s">
        <v>24</v>
      </c>
      <c r="C1" s="1"/>
    </row>
    <row r="2" spans="1:7" ht="15.75" thickBot="1">
      <c r="A2" s="47" t="s">
        <v>82</v>
      </c>
      <c r="B2" s="48"/>
      <c r="C2" s="48"/>
      <c r="D2" s="48"/>
      <c r="E2" s="48"/>
      <c r="F2" s="48"/>
      <c r="G2" s="48"/>
    </row>
    <row r="3" spans="1:7" ht="26.25" thickBot="1">
      <c r="A3" s="2" t="s">
        <v>0</v>
      </c>
      <c r="B3" s="3" t="s">
        <v>56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7" ht="13.5" thickBot="1">
      <c r="A4" s="49" t="s">
        <v>19</v>
      </c>
      <c r="B4" s="50"/>
      <c r="C4" s="50"/>
      <c r="D4" s="50"/>
      <c r="E4" s="50"/>
      <c r="F4" s="51"/>
      <c r="G4" s="26"/>
    </row>
    <row r="5" spans="1:7" ht="90" thickBot="1">
      <c r="A5" s="21">
        <v>1</v>
      </c>
      <c r="B5" s="22" t="s">
        <v>11</v>
      </c>
      <c r="C5" s="28" t="s">
        <v>80</v>
      </c>
      <c r="D5" s="23" t="s">
        <v>10</v>
      </c>
      <c r="E5" s="24">
        <v>1</v>
      </c>
      <c r="F5" s="25"/>
      <c r="G5" s="9"/>
    </row>
    <row r="6" spans="1:7" ht="12.75">
      <c r="A6" s="52" t="s">
        <v>26</v>
      </c>
      <c r="B6" s="57"/>
      <c r="C6" s="57"/>
      <c r="D6" s="57"/>
      <c r="E6" s="57"/>
      <c r="F6" s="58"/>
      <c r="G6" s="27"/>
    </row>
    <row r="7" spans="1:7" ht="121.5">
      <c r="A7" s="59">
        <f>A5+1</f>
        <v>2</v>
      </c>
      <c r="B7" s="12" t="s">
        <v>29</v>
      </c>
      <c r="C7" s="12" t="s">
        <v>39</v>
      </c>
      <c r="D7" s="12" t="s">
        <v>6</v>
      </c>
      <c r="E7" s="60">
        <v>30</v>
      </c>
      <c r="F7" s="60"/>
      <c r="G7" s="9"/>
    </row>
    <row r="8" spans="1:7" ht="158.25">
      <c r="A8" s="59">
        <f aca="true" t="shared" si="0" ref="A8:A13">A7+1</f>
        <v>3</v>
      </c>
      <c r="B8" s="12" t="s">
        <v>29</v>
      </c>
      <c r="C8" s="12" t="s">
        <v>38</v>
      </c>
      <c r="D8" s="12" t="s">
        <v>6</v>
      </c>
      <c r="E8" s="60">
        <v>1450</v>
      </c>
      <c r="F8" s="60"/>
      <c r="G8" s="9"/>
    </row>
    <row r="9" spans="1:7" ht="147">
      <c r="A9" s="59">
        <f t="shared" si="0"/>
        <v>4</v>
      </c>
      <c r="B9" s="12" t="s">
        <v>29</v>
      </c>
      <c r="C9" s="12" t="s">
        <v>58</v>
      </c>
      <c r="D9" s="12" t="s">
        <v>6</v>
      </c>
      <c r="E9" s="60">
        <v>2653</v>
      </c>
      <c r="F9" s="60"/>
      <c r="G9" s="9"/>
    </row>
    <row r="10" spans="1:7" ht="132.75">
      <c r="A10" s="59">
        <f t="shared" si="0"/>
        <v>5</v>
      </c>
      <c r="B10" s="28" t="s">
        <v>29</v>
      </c>
      <c r="C10" s="12" t="s">
        <v>46</v>
      </c>
      <c r="D10" s="12" t="s">
        <v>8</v>
      </c>
      <c r="E10" s="60">
        <v>1850</v>
      </c>
      <c r="F10" s="60"/>
      <c r="G10" s="9"/>
    </row>
    <row r="11" spans="1:7" ht="96">
      <c r="A11" s="59">
        <f t="shared" si="0"/>
        <v>6</v>
      </c>
      <c r="B11" s="28" t="s">
        <v>29</v>
      </c>
      <c r="C11" s="12" t="s">
        <v>57</v>
      </c>
      <c r="D11" s="12" t="s">
        <v>20</v>
      </c>
      <c r="E11" s="60">
        <v>1312</v>
      </c>
      <c r="F11" s="60"/>
      <c r="G11" s="9"/>
    </row>
    <row r="12" spans="1:7" ht="25.5">
      <c r="A12" s="59">
        <f t="shared" si="0"/>
        <v>7</v>
      </c>
      <c r="B12" s="28" t="s">
        <v>29</v>
      </c>
      <c r="C12" s="12" t="s">
        <v>40</v>
      </c>
      <c r="D12" s="12" t="s">
        <v>9</v>
      </c>
      <c r="E12" s="60">
        <v>8</v>
      </c>
      <c r="F12" s="60"/>
      <c r="G12" s="9"/>
    </row>
    <row r="13" spans="1:7" ht="81.75">
      <c r="A13" s="59">
        <f t="shared" si="0"/>
        <v>8</v>
      </c>
      <c r="B13" s="12" t="s">
        <v>28</v>
      </c>
      <c r="C13" s="12" t="s">
        <v>41</v>
      </c>
      <c r="D13" s="12" t="s">
        <v>8</v>
      </c>
      <c r="E13" s="60">
        <v>1423</v>
      </c>
      <c r="F13" s="60"/>
      <c r="G13" s="9"/>
    </row>
    <row r="14" spans="1:7" ht="12.75">
      <c r="A14" s="53" t="s">
        <v>27</v>
      </c>
      <c r="B14" s="61"/>
      <c r="C14" s="61"/>
      <c r="D14" s="61"/>
      <c r="E14" s="61"/>
      <c r="F14" s="62"/>
      <c r="G14" s="10"/>
    </row>
    <row r="15" spans="1:7" ht="49.5">
      <c r="A15" s="11">
        <f>A13+1</f>
        <v>9</v>
      </c>
      <c r="B15" s="12" t="s">
        <v>37</v>
      </c>
      <c r="C15" s="12" t="s">
        <v>42</v>
      </c>
      <c r="D15" s="12" t="s">
        <v>7</v>
      </c>
      <c r="E15" s="13">
        <v>406</v>
      </c>
      <c r="F15" s="13"/>
      <c r="G15" s="9"/>
    </row>
    <row r="16" spans="1:7" ht="49.5">
      <c r="A16" s="59">
        <f>A15+1</f>
        <v>10</v>
      </c>
      <c r="B16" s="12" t="s">
        <v>30</v>
      </c>
      <c r="C16" s="12" t="s">
        <v>62</v>
      </c>
      <c r="D16" s="12" t="s">
        <v>6</v>
      </c>
      <c r="E16" s="60">
        <v>1450</v>
      </c>
      <c r="F16" s="60"/>
      <c r="G16" s="9"/>
    </row>
    <row r="17" spans="1:7" ht="36.75">
      <c r="A17" s="59">
        <f>A16+1</f>
        <v>11</v>
      </c>
      <c r="B17" s="12" t="s">
        <v>31</v>
      </c>
      <c r="C17" s="12" t="s">
        <v>83</v>
      </c>
      <c r="D17" s="12" t="s">
        <v>6</v>
      </c>
      <c r="E17" s="60">
        <v>1450</v>
      </c>
      <c r="F17" s="60"/>
      <c r="G17" s="9"/>
    </row>
    <row r="18" spans="1:7" ht="25.5">
      <c r="A18" s="59">
        <f aca="true" t="shared" si="1" ref="A18:A32">A17+1</f>
        <v>12</v>
      </c>
      <c r="B18" s="12" t="s">
        <v>70</v>
      </c>
      <c r="C18" s="12" t="s">
        <v>59</v>
      </c>
      <c r="D18" s="12" t="s">
        <v>6</v>
      </c>
      <c r="E18" s="60">
        <v>1450</v>
      </c>
      <c r="F18" s="60"/>
      <c r="G18" s="9"/>
    </row>
    <row r="19" spans="1:7" ht="25.5">
      <c r="A19" s="59">
        <f t="shared" si="1"/>
        <v>13</v>
      </c>
      <c r="B19" s="12" t="s">
        <v>54</v>
      </c>
      <c r="C19" s="12" t="s">
        <v>60</v>
      </c>
      <c r="D19" s="12" t="s">
        <v>8</v>
      </c>
      <c r="E19" s="60">
        <v>1450</v>
      </c>
      <c r="F19" s="60"/>
      <c r="G19" s="9"/>
    </row>
    <row r="20" spans="1:7" ht="94.5">
      <c r="A20" s="59">
        <f t="shared" si="1"/>
        <v>14</v>
      </c>
      <c r="B20" s="12" t="s">
        <v>32</v>
      </c>
      <c r="C20" s="12" t="s">
        <v>71</v>
      </c>
      <c r="D20" s="12" t="s">
        <v>8</v>
      </c>
      <c r="E20" s="60">
        <v>2239</v>
      </c>
      <c r="F20" s="60"/>
      <c r="G20" s="9"/>
    </row>
    <row r="21" spans="1:7" ht="59.25">
      <c r="A21" s="59">
        <f t="shared" si="1"/>
        <v>15</v>
      </c>
      <c r="B21" s="12" t="s">
        <v>61</v>
      </c>
      <c r="C21" s="12" t="s">
        <v>84</v>
      </c>
      <c r="D21" s="12" t="s">
        <v>8</v>
      </c>
      <c r="E21" s="60">
        <v>1260</v>
      </c>
      <c r="F21" s="60"/>
      <c r="G21" s="9"/>
    </row>
    <row r="22" spans="1:7" ht="107.25">
      <c r="A22" s="59">
        <f t="shared" si="1"/>
        <v>16</v>
      </c>
      <c r="B22" s="12" t="s">
        <v>55</v>
      </c>
      <c r="C22" s="12" t="s">
        <v>43</v>
      </c>
      <c r="D22" s="12" t="s">
        <v>44</v>
      </c>
      <c r="E22" s="60">
        <v>372</v>
      </c>
      <c r="F22" s="60"/>
      <c r="G22" s="9"/>
    </row>
    <row r="23" spans="1:7" ht="94.5">
      <c r="A23" s="59">
        <f t="shared" si="1"/>
        <v>17</v>
      </c>
      <c r="B23" s="12" t="s">
        <v>54</v>
      </c>
      <c r="C23" s="12" t="s">
        <v>45</v>
      </c>
      <c r="D23" s="12" t="s">
        <v>6</v>
      </c>
      <c r="E23" s="60">
        <v>7436</v>
      </c>
      <c r="F23" s="60"/>
      <c r="G23" s="9"/>
    </row>
    <row r="24" spans="1:7" ht="97.5">
      <c r="A24" s="59">
        <f t="shared" si="1"/>
        <v>18</v>
      </c>
      <c r="B24" s="12" t="s">
        <v>33</v>
      </c>
      <c r="C24" s="12" t="s">
        <v>47</v>
      </c>
      <c r="D24" s="12" t="s">
        <v>6</v>
      </c>
      <c r="E24" s="60">
        <v>2337</v>
      </c>
      <c r="F24" s="60"/>
      <c r="G24" s="9"/>
    </row>
    <row r="25" spans="1:7" ht="108.75">
      <c r="A25" s="59">
        <f t="shared" si="1"/>
        <v>19</v>
      </c>
      <c r="B25" s="12" t="s">
        <v>33</v>
      </c>
      <c r="C25" s="12" t="s">
        <v>49</v>
      </c>
      <c r="D25" s="12" t="s">
        <v>6</v>
      </c>
      <c r="E25" s="60">
        <v>124</v>
      </c>
      <c r="F25" s="60"/>
      <c r="G25" s="9"/>
    </row>
    <row r="26" spans="1:7" ht="108.75">
      <c r="A26" s="59">
        <f t="shared" si="1"/>
        <v>20</v>
      </c>
      <c r="B26" s="12" t="s">
        <v>53</v>
      </c>
      <c r="C26" s="12" t="s">
        <v>48</v>
      </c>
      <c r="D26" s="12" t="s">
        <v>6</v>
      </c>
      <c r="E26" s="60">
        <v>107</v>
      </c>
      <c r="F26" s="60"/>
      <c r="G26" s="9"/>
    </row>
    <row r="27" spans="1:7" ht="62.25">
      <c r="A27" s="59">
        <f t="shared" si="1"/>
        <v>21</v>
      </c>
      <c r="B27" s="12" t="s">
        <v>63</v>
      </c>
      <c r="C27" s="28" t="s">
        <v>81</v>
      </c>
      <c r="D27" s="12" t="s">
        <v>6</v>
      </c>
      <c r="E27" s="60">
        <v>6.45</v>
      </c>
      <c r="F27" s="60"/>
      <c r="G27" s="9"/>
    </row>
    <row r="28" spans="1:7" ht="36.75">
      <c r="A28" s="59">
        <f t="shared" si="1"/>
        <v>22</v>
      </c>
      <c r="B28" s="12" t="s">
        <v>37</v>
      </c>
      <c r="C28" s="12" t="s">
        <v>50</v>
      </c>
      <c r="D28" s="12" t="s">
        <v>7</v>
      </c>
      <c r="E28" s="60">
        <v>256.5</v>
      </c>
      <c r="F28" s="60"/>
      <c r="G28" s="9"/>
    </row>
    <row r="29" spans="1:7" ht="139.5">
      <c r="A29" s="59">
        <f t="shared" si="1"/>
        <v>23</v>
      </c>
      <c r="B29" s="12" t="s">
        <v>36</v>
      </c>
      <c r="C29" s="12" t="s">
        <v>51</v>
      </c>
      <c r="D29" s="12" t="s">
        <v>7</v>
      </c>
      <c r="E29" s="60">
        <v>33.7</v>
      </c>
      <c r="F29" s="60"/>
      <c r="G29" s="9"/>
    </row>
    <row r="30" spans="1:7" ht="136.5">
      <c r="A30" s="59">
        <f t="shared" si="1"/>
        <v>24</v>
      </c>
      <c r="B30" s="12" t="s">
        <v>64</v>
      </c>
      <c r="C30" s="12" t="s">
        <v>66</v>
      </c>
      <c r="D30" s="12" t="s">
        <v>9</v>
      </c>
      <c r="E30" s="60">
        <v>46</v>
      </c>
      <c r="F30" s="60"/>
      <c r="G30" s="9"/>
    </row>
    <row r="31" spans="1:7" ht="70.5">
      <c r="A31" s="59">
        <f t="shared" si="1"/>
        <v>25</v>
      </c>
      <c r="B31" s="12" t="s">
        <v>65</v>
      </c>
      <c r="C31" s="12" t="s">
        <v>67</v>
      </c>
      <c r="D31" s="12" t="s">
        <v>6</v>
      </c>
      <c r="E31" s="60">
        <v>84</v>
      </c>
      <c r="F31" s="60"/>
      <c r="G31" s="9"/>
    </row>
    <row r="32" spans="1:7" ht="36.75">
      <c r="A32" s="59">
        <f t="shared" si="1"/>
        <v>26</v>
      </c>
      <c r="B32" s="12" t="s">
        <v>35</v>
      </c>
      <c r="C32" s="12" t="s">
        <v>52</v>
      </c>
      <c r="D32" s="12" t="s">
        <v>6</v>
      </c>
      <c r="E32" s="60">
        <v>1710</v>
      </c>
      <c r="F32" s="60"/>
      <c r="G32" s="9"/>
    </row>
    <row r="33" spans="1:7" ht="12.75">
      <c r="A33" s="53" t="s">
        <v>68</v>
      </c>
      <c r="B33" s="54"/>
      <c r="C33" s="54"/>
      <c r="D33" s="54"/>
      <c r="E33" s="54"/>
      <c r="F33" s="55"/>
      <c r="G33" s="14"/>
    </row>
    <row r="34" spans="1:7" ht="49.5">
      <c r="A34" s="5">
        <f>A32+1</f>
        <v>27</v>
      </c>
      <c r="B34" s="12" t="s">
        <v>34</v>
      </c>
      <c r="C34" s="6" t="s">
        <v>72</v>
      </c>
      <c r="D34" s="6" t="s">
        <v>9</v>
      </c>
      <c r="E34" s="7">
        <v>11</v>
      </c>
      <c r="F34" s="8"/>
      <c r="G34" s="9"/>
    </row>
    <row r="35" spans="1:7" ht="36.75">
      <c r="A35" s="5">
        <f aca="true" t="shared" si="2" ref="A35:A40">A34+1</f>
        <v>28</v>
      </c>
      <c r="B35" s="12" t="s">
        <v>34</v>
      </c>
      <c r="C35" s="6" t="s">
        <v>73</v>
      </c>
      <c r="D35" s="6" t="s">
        <v>9</v>
      </c>
      <c r="E35" s="7">
        <v>65</v>
      </c>
      <c r="F35" s="8"/>
      <c r="G35" s="9"/>
    </row>
    <row r="36" spans="1:7" ht="36.75">
      <c r="A36" s="5">
        <f t="shared" si="2"/>
        <v>29</v>
      </c>
      <c r="B36" s="56" t="s">
        <v>29</v>
      </c>
      <c r="C36" s="6" t="s">
        <v>74</v>
      </c>
      <c r="D36" s="6" t="s">
        <v>6</v>
      </c>
      <c r="E36" s="7">
        <v>1102.5</v>
      </c>
      <c r="F36" s="8"/>
      <c r="G36" s="9"/>
    </row>
    <row r="37" spans="1:7" ht="25.5">
      <c r="A37" s="5">
        <f t="shared" si="2"/>
        <v>30</v>
      </c>
      <c r="B37" s="56" t="s">
        <v>29</v>
      </c>
      <c r="C37" s="6" t="s">
        <v>75</v>
      </c>
      <c r="D37" s="6" t="s">
        <v>6</v>
      </c>
      <c r="E37" s="7">
        <v>1102.5</v>
      </c>
      <c r="F37" s="8"/>
      <c r="G37" s="9"/>
    </row>
    <row r="38" spans="1:7" ht="25.5">
      <c r="A38" s="5">
        <f t="shared" si="2"/>
        <v>31</v>
      </c>
      <c r="B38" s="56" t="s">
        <v>31</v>
      </c>
      <c r="C38" s="6" t="s">
        <v>76</v>
      </c>
      <c r="D38" s="6" t="s">
        <v>6</v>
      </c>
      <c r="E38" s="7">
        <v>1102.5</v>
      </c>
      <c r="F38" s="8"/>
      <c r="G38" s="9"/>
    </row>
    <row r="39" spans="1:7" ht="25.5">
      <c r="A39" s="5">
        <f t="shared" si="2"/>
        <v>32</v>
      </c>
      <c r="B39" s="6" t="s">
        <v>54</v>
      </c>
      <c r="C39" s="6" t="s">
        <v>77</v>
      </c>
      <c r="D39" s="6" t="s">
        <v>6</v>
      </c>
      <c r="E39" s="7">
        <v>1102.5</v>
      </c>
      <c r="F39" s="8"/>
      <c r="G39" s="9"/>
    </row>
    <row r="40" spans="1:7" ht="36.75">
      <c r="A40" s="5">
        <f t="shared" si="2"/>
        <v>33</v>
      </c>
      <c r="B40" s="12" t="s">
        <v>34</v>
      </c>
      <c r="C40" s="6" t="s">
        <v>78</v>
      </c>
      <c r="D40" s="6" t="s">
        <v>8</v>
      </c>
      <c r="E40" s="7">
        <v>356.7</v>
      </c>
      <c r="F40" s="8"/>
      <c r="G40" s="9"/>
    </row>
    <row r="41" spans="1:7" ht="36.75">
      <c r="A41" s="5">
        <v>32</v>
      </c>
      <c r="B41" s="12" t="s">
        <v>34</v>
      </c>
      <c r="C41" s="6" t="s">
        <v>79</v>
      </c>
      <c r="D41" s="6" t="s">
        <v>20</v>
      </c>
      <c r="E41" s="7">
        <v>258.7</v>
      </c>
      <c r="F41" s="8"/>
      <c r="G41" s="9"/>
    </row>
    <row r="42" spans="1:7" ht="12.75">
      <c r="A42" s="40" t="s">
        <v>12</v>
      </c>
      <c r="B42" s="41"/>
      <c r="C42" s="41"/>
      <c r="D42" s="41"/>
      <c r="E42" s="41"/>
      <c r="F42" s="42"/>
      <c r="G42" s="14"/>
    </row>
    <row r="43" spans="1:7" ht="12.75">
      <c r="A43" s="40" t="s">
        <v>13</v>
      </c>
      <c r="B43" s="41"/>
      <c r="C43" s="41"/>
      <c r="D43" s="41"/>
      <c r="E43" s="41"/>
      <c r="F43" s="42"/>
      <c r="G43" s="14"/>
    </row>
    <row r="44" spans="1:7" ht="13.5" thickBot="1">
      <c r="A44" s="43" t="s">
        <v>14</v>
      </c>
      <c r="B44" s="44"/>
      <c r="C44" s="44"/>
      <c r="D44" s="44"/>
      <c r="E44" s="44"/>
      <c r="F44" s="45"/>
      <c r="G44" s="15"/>
    </row>
    <row r="46" ht="18">
      <c r="A46" s="1" t="s">
        <v>25</v>
      </c>
    </row>
    <row r="47" ht="18.75" thickBot="1">
      <c r="A47" s="1"/>
    </row>
    <row r="48" spans="1:7" ht="26.25" thickBot="1">
      <c r="A48" s="2" t="s">
        <v>0</v>
      </c>
      <c r="B48" s="46" t="s">
        <v>15</v>
      </c>
      <c r="C48" s="46"/>
      <c r="D48" s="46" t="s">
        <v>5</v>
      </c>
      <c r="E48" s="46"/>
      <c r="F48" s="3" t="s">
        <v>16</v>
      </c>
      <c r="G48" s="4" t="s">
        <v>17</v>
      </c>
    </row>
    <row r="49" spans="1:7" ht="12.75">
      <c r="A49" s="16">
        <v>1</v>
      </c>
      <c r="B49" s="37" t="s">
        <v>21</v>
      </c>
      <c r="C49" s="37"/>
      <c r="D49" s="38"/>
      <c r="E49" s="39"/>
      <c r="F49" s="17"/>
      <c r="G49" s="18"/>
    </row>
    <row r="50" spans="1:7" ht="12.75">
      <c r="A50" s="5">
        <f>A49+1</f>
        <v>2</v>
      </c>
      <c r="B50" s="34" t="s">
        <v>22</v>
      </c>
      <c r="C50" s="34"/>
      <c r="D50" s="35"/>
      <c r="E50" s="36"/>
      <c r="F50" s="17"/>
      <c r="G50" s="18"/>
    </row>
    <row r="51" spans="1:7" ht="12.75">
      <c r="A51" s="5">
        <f>A50+1</f>
        <v>3</v>
      </c>
      <c r="B51" s="34" t="s">
        <v>23</v>
      </c>
      <c r="C51" s="34"/>
      <c r="D51" s="35"/>
      <c r="E51" s="36"/>
      <c r="F51" s="17"/>
      <c r="G51" s="18"/>
    </row>
    <row r="52" spans="1:7" ht="13.5" thickBot="1">
      <c r="A52" s="5">
        <f>A51+1</f>
        <v>4</v>
      </c>
      <c r="B52" s="34" t="s">
        <v>69</v>
      </c>
      <c r="C52" s="34"/>
      <c r="D52" s="35"/>
      <c r="E52" s="36"/>
      <c r="F52" s="17"/>
      <c r="G52" s="18"/>
    </row>
    <row r="53" spans="1:7" ht="13.5" thickBot="1">
      <c r="A53" s="30" t="s">
        <v>18</v>
      </c>
      <c r="B53" s="31"/>
      <c r="C53" s="31"/>
      <c r="D53" s="32"/>
      <c r="E53" s="33"/>
      <c r="F53" s="19"/>
      <c r="G53" s="20"/>
    </row>
  </sheetData>
  <mergeCells count="20">
    <mergeCell ref="A14:F14"/>
    <mergeCell ref="A33:F33"/>
    <mergeCell ref="A2:G2"/>
    <mergeCell ref="A4:F4"/>
    <mergeCell ref="A6:F6"/>
    <mergeCell ref="A42:F42"/>
    <mergeCell ref="A43:F43"/>
    <mergeCell ref="A44:F44"/>
    <mergeCell ref="B48:C48"/>
    <mergeCell ref="D48:E48"/>
    <mergeCell ref="B49:C49"/>
    <mergeCell ref="D49:E49"/>
    <mergeCell ref="B50:C50"/>
    <mergeCell ref="D50:E50"/>
    <mergeCell ref="A53:C53"/>
    <mergeCell ref="D53:E53"/>
    <mergeCell ref="B51:C51"/>
    <mergeCell ref="D51:E51"/>
    <mergeCell ref="B52:C52"/>
    <mergeCell ref="D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Włodzimierz Lewowski</cp:lastModifiedBy>
  <cp:lastPrinted>2008-09-17T14:28:10Z</cp:lastPrinted>
  <dcterms:created xsi:type="dcterms:W3CDTF">2007-06-09T09:17:52Z</dcterms:created>
  <dcterms:modified xsi:type="dcterms:W3CDTF">2009-09-29T22:57:28Z</dcterms:modified>
  <cp:category/>
  <cp:version/>
  <cp:contentType/>
  <cp:contentStatus/>
</cp:coreProperties>
</file>