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ojazdy" sheetId="1" r:id="rId1"/>
    <sheet name="Szkodowość" sheetId="2" r:id="rId2"/>
  </sheets>
  <definedNames/>
  <calcPr fullCalcOnLoad="1"/>
</workbook>
</file>

<file path=xl/sharedStrings.xml><?xml version="1.0" encoding="utf-8"?>
<sst xmlns="http://schemas.openxmlformats.org/spreadsheetml/2006/main" count="594" uniqueCount="240">
  <si>
    <t>Gmina Karpacz</t>
  </si>
  <si>
    <t>Lp.</t>
  </si>
  <si>
    <t>Nazwa</t>
  </si>
  <si>
    <t>-</t>
  </si>
  <si>
    <t>DJEU857</t>
  </si>
  <si>
    <t>Ochotnicza Straż Pożarna</t>
  </si>
  <si>
    <t>230415600</t>
  </si>
  <si>
    <t>STAR</t>
  </si>
  <si>
    <t>M90 1466</t>
  </si>
  <si>
    <t>SUS14662XY0000193</t>
  </si>
  <si>
    <t>SPECJALNY</t>
  </si>
  <si>
    <t>POŻARNICZY</t>
  </si>
  <si>
    <t>DJE51KC</t>
  </si>
  <si>
    <t>FSC-STARACHOWICE</t>
  </si>
  <si>
    <t>STAR A 26-P</t>
  </si>
  <si>
    <t>95762</t>
  </si>
  <si>
    <t xml:space="preserve">Miejski Zakład Gospodarki Komunalnej sp. z o.o. </t>
  </si>
  <si>
    <t>022269127</t>
  </si>
  <si>
    <t>58-540 Karpacz, ul. Obrońców Pokoju 2A</t>
  </si>
  <si>
    <t>CIĄGNIK ROLNICZY</t>
  </si>
  <si>
    <t>DJE62SY</t>
  </si>
  <si>
    <t>MAN</t>
  </si>
  <si>
    <t>TGM/WS-N18/WS-E/ST</t>
  </si>
  <si>
    <t>TGM 15.250 4X2 BL/ST</t>
  </si>
  <si>
    <t>WMAN18ZZ3AY246937</t>
  </si>
  <si>
    <t>CIĘŻAROWY</t>
  </si>
  <si>
    <t>WYWÓZ ŚMIECI</t>
  </si>
  <si>
    <t>DJE95FY</t>
  </si>
  <si>
    <t>19.372</t>
  </si>
  <si>
    <t>VA0F04A1341007221</t>
  </si>
  <si>
    <t>VOLKSWAGEN</t>
  </si>
  <si>
    <t>TRANSPORTER</t>
  </si>
  <si>
    <t>DJE34PT</t>
  </si>
  <si>
    <t>NISSAN</t>
  </si>
  <si>
    <t>D22-H</t>
  </si>
  <si>
    <t>PICKUP</t>
  </si>
  <si>
    <t>JN1CPUD22U0830124</t>
  </si>
  <si>
    <t>DJE4E62</t>
  </si>
  <si>
    <t>ZETOR</t>
  </si>
  <si>
    <t>FORTERRA-F4</t>
  </si>
  <si>
    <t>FORTERRA 125</t>
  </si>
  <si>
    <t>000F4G4L41MR03627</t>
  </si>
  <si>
    <t>DJE93TL</t>
  </si>
  <si>
    <t>PRONAR</t>
  </si>
  <si>
    <t>T6663/2-T663/2-1</t>
  </si>
  <si>
    <t>T663/2</t>
  </si>
  <si>
    <t>SZB6632XXA1X01440</t>
  </si>
  <si>
    <t>PRZYCZEPA CIĘŻAROWA ROLNICZA</t>
  </si>
  <si>
    <t>EFL SA O/Jelenia Góra</t>
  </si>
  <si>
    <t>930986308</t>
  </si>
  <si>
    <t>58-500 Jelenia Góra, ul. Bankowa 36</t>
  </si>
  <si>
    <t>TGM/K-N08/K-E/HZ</t>
  </si>
  <si>
    <t>TGM 18.250 4X2 BB</t>
  </si>
  <si>
    <t>WMAN08ZZXBY263030</t>
  </si>
  <si>
    <t>DJE84KW</t>
  </si>
  <si>
    <t>GUZMET</t>
  </si>
  <si>
    <t>GUZ 07</t>
  </si>
  <si>
    <t>GUZ080246</t>
  </si>
  <si>
    <t>PRZEWÓZ WODY</t>
  </si>
  <si>
    <t>DJE44HY</t>
  </si>
  <si>
    <t>THULE TRAILERS</t>
  </si>
  <si>
    <t>T3-A7</t>
  </si>
  <si>
    <t>UH2000A757P193992</t>
  </si>
  <si>
    <t>PRZYCZEPA CIĘŻAROWA</t>
  </si>
  <si>
    <t>BRAK</t>
  </si>
  <si>
    <t>CASE</t>
  </si>
  <si>
    <t>N7GH11368</t>
  </si>
  <si>
    <t>WOLNOBIEŻNY</t>
  </si>
  <si>
    <t>JCB</t>
  </si>
  <si>
    <t>SLP30XFSWE0471316</t>
  </si>
  <si>
    <t>RIDER</t>
  </si>
  <si>
    <t>PT26D</t>
  </si>
  <si>
    <t>091300018</t>
  </si>
  <si>
    <t>KUBOTA</t>
  </si>
  <si>
    <t>TGM/W</t>
  </si>
  <si>
    <t>TGM 18.290 4x4 BB</t>
  </si>
  <si>
    <t>WMAN38ZZ1DY292698</t>
  </si>
  <si>
    <t>DJE16YT</t>
  </si>
  <si>
    <t>Mercedes-Benz</t>
  </si>
  <si>
    <t>Unimog</t>
  </si>
  <si>
    <t>WDB4271021W193243</t>
  </si>
  <si>
    <t>OCZYSZCZANIE DRÓG</t>
  </si>
  <si>
    <t>DJE2G12</t>
  </si>
  <si>
    <t>230821552</t>
  </si>
  <si>
    <t>58-540 Karpacz, ul. Konstytucji 3-go Maja 54</t>
  </si>
  <si>
    <t>Skoda</t>
  </si>
  <si>
    <t>5E</t>
  </si>
  <si>
    <t>OCTAVIA</t>
  </si>
  <si>
    <t>30.12.2013</t>
  </si>
  <si>
    <t>TMBAD7NEXE0130218</t>
  </si>
  <si>
    <t>OSOBOWY</t>
  </si>
  <si>
    <t>DJE5F25</t>
  </si>
  <si>
    <t>5L</t>
  </si>
  <si>
    <t>YETI</t>
  </si>
  <si>
    <t>26.11.2013</t>
  </si>
  <si>
    <t>TMBLB45L4D6099765</t>
  </si>
  <si>
    <t xml:space="preserve">Numer rejestracyjny </t>
  </si>
  <si>
    <t>Marka pojazdu</t>
  </si>
  <si>
    <t>Typ pojazdu</t>
  </si>
  <si>
    <t>Model pojazdu</t>
  </si>
  <si>
    <t>Data pierwszej rejestracji</t>
  </si>
  <si>
    <t>Numer identyfikacyjny (VIN/ nadwozia/ podwozia/ ramy)</t>
  </si>
  <si>
    <t>Rodzaj pojazdu</t>
  </si>
  <si>
    <t>Przeznaczenie pojazdu</t>
  </si>
  <si>
    <t>Rok produkcji</t>
  </si>
  <si>
    <t>Dopuszczalna ładowność [kg]</t>
  </si>
  <si>
    <t>Pojemność silnika [ccm]</t>
  </si>
  <si>
    <t>Liczba miejsc</t>
  </si>
  <si>
    <t>REGON</t>
  </si>
  <si>
    <t>Adres</t>
  </si>
  <si>
    <t>DJE2T01</t>
  </si>
  <si>
    <t>auto chlodnia</t>
  </si>
  <si>
    <t>WV3ZZZ7JZDX009672</t>
  </si>
  <si>
    <t>DJE6J81</t>
  </si>
  <si>
    <t>POMOT</t>
  </si>
  <si>
    <t>T507</t>
  </si>
  <si>
    <t>T507/6</t>
  </si>
  <si>
    <t>SX9PC150760152305</t>
  </si>
  <si>
    <t>PRZYCZEPA ASCENIZACYJNA</t>
  </si>
  <si>
    <t>DJE4V58</t>
  </si>
  <si>
    <t>DACIA</t>
  </si>
  <si>
    <t>SD</t>
  </si>
  <si>
    <t>DOKKER</t>
  </si>
  <si>
    <t>UU18SDH3564631004</t>
  </si>
  <si>
    <t>7J0</t>
  </si>
  <si>
    <t>WV1ZZZ7JZCX014505</t>
  </si>
  <si>
    <t>DJE85XA</t>
  </si>
  <si>
    <t>Land Rover</t>
  </si>
  <si>
    <t>Defender</t>
  </si>
  <si>
    <t>SALLDHHF8JA921479</t>
  </si>
  <si>
    <t>Zakres ubezpieczenia</t>
  </si>
  <si>
    <t>Kolumna1</t>
  </si>
  <si>
    <t>OC, NW</t>
  </si>
  <si>
    <t>OC, AC NW</t>
  </si>
  <si>
    <t>OC, AC NW, ASSR</t>
  </si>
  <si>
    <t>DJE3X57</t>
  </si>
  <si>
    <t>OC, AC, NW</t>
  </si>
  <si>
    <t>DJE1X39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</si>
  <si>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</si>
  <si>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</si>
  <si>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</si>
  <si>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</si>
  <si>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</si>
  <si>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</si>
  <si>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</si>
  <si>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</si>
  <si>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</si>
  <si>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</si>
  <si>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</si>
  <si>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Kolumna13</t>
  </si>
  <si>
    <t>Kolumna14</t>
  </si>
  <si>
    <t>Kolumna15</t>
  </si>
  <si>
    <t>Kolumna16</t>
  </si>
  <si>
    <t>Kolumna17</t>
  </si>
  <si>
    <t>Kolumna18</t>
  </si>
  <si>
    <t>HAKO</t>
  </si>
  <si>
    <t xml:space="preserve">CITYMASTER </t>
  </si>
  <si>
    <t>FL6</t>
  </si>
  <si>
    <t>Suma AC</t>
  </si>
  <si>
    <t>YV2E4CCA65B383122</t>
  </si>
  <si>
    <t>Kolumna21</t>
  </si>
  <si>
    <t>Kolumna22</t>
  </si>
  <si>
    <t>Gmina Karpacz 58-540 Karpacz, ul. Konstytucji 3-go Maja 54. Regon:230821552</t>
  </si>
  <si>
    <t>Ubezpieczający</t>
  </si>
  <si>
    <r>
      <rPr>
        <sz val="8"/>
        <rFont val="Arial"/>
        <family val="2"/>
      </rPr>
      <t xml:space="preserve">Właściciel pojazdu - </t>
    </r>
    <r>
      <rPr>
        <b/>
        <sz val="8"/>
        <rFont val="Arial"/>
        <family val="2"/>
      </rPr>
      <t>UBEZPIECZONY</t>
    </r>
  </si>
  <si>
    <t xml:space="preserve">58-540 Karpacz, ul. Obrońców Pokoju 2C. </t>
  </si>
  <si>
    <t>AUSA</t>
  </si>
  <si>
    <t>M350HX4</t>
  </si>
  <si>
    <t>UA1PLET0046172130</t>
  </si>
  <si>
    <t>58-500 Jelenia Góra, 1 Maja 16</t>
  </si>
  <si>
    <t>Scania</t>
  </si>
  <si>
    <t>P230</t>
  </si>
  <si>
    <t>YS2P4X20002073624</t>
  </si>
  <si>
    <t>Renault</t>
  </si>
  <si>
    <t>Master</t>
  </si>
  <si>
    <t>VF1MBW6J747983435</t>
  </si>
  <si>
    <t>Czy wyrównana</t>
  </si>
  <si>
    <t>TAK</t>
  </si>
  <si>
    <t>Volvo</t>
  </si>
  <si>
    <t>01.01.2019-31.12.2019</t>
  </si>
  <si>
    <t>Kolumna212</t>
  </si>
  <si>
    <t>ABL-Bückmann</t>
  </si>
  <si>
    <t>WABNPAAAA00200317</t>
  </si>
  <si>
    <t>PRZYCZEPA LEKKA</t>
  </si>
  <si>
    <t>OC</t>
  </si>
  <si>
    <t>UAZ</t>
  </si>
  <si>
    <t>HUNTER</t>
  </si>
  <si>
    <t>XTT315195G1002582</t>
  </si>
  <si>
    <t>OC, AC</t>
  </si>
  <si>
    <t>NIE - LEASING</t>
  </si>
  <si>
    <t>21.12.2018-20.12.2019</t>
  </si>
  <si>
    <t>28.12.2018-27.12.2019</t>
  </si>
  <si>
    <t>02.01.2019-01.01.2020</t>
  </si>
  <si>
    <t>Kolumna172</t>
  </si>
  <si>
    <t>BRUTTO</t>
  </si>
  <si>
    <t>NETTO</t>
  </si>
  <si>
    <t>DJE19S1</t>
  </si>
  <si>
    <t>DJ81085</t>
  </si>
  <si>
    <t>DJ85873</t>
  </si>
  <si>
    <t>DJ90231</t>
  </si>
  <si>
    <t>DJE27E6</t>
  </si>
  <si>
    <t>DJE42F2</t>
  </si>
  <si>
    <t>DJE07K5</t>
  </si>
  <si>
    <t>Jelcz</t>
  </si>
  <si>
    <t>745</t>
  </si>
  <si>
    <t>DJE22R4</t>
  </si>
  <si>
    <t>brak</t>
  </si>
  <si>
    <t>liczta szkód</t>
  </si>
  <si>
    <t>wypłaty</t>
  </si>
  <si>
    <t>rezerwy</t>
  </si>
  <si>
    <t>OC posiadaczy pojazdów mechanicznych</t>
  </si>
  <si>
    <t>AutoCasco</t>
  </si>
  <si>
    <t>NNW kierowcy i pasażerów</t>
  </si>
  <si>
    <t>Ryzyko</t>
  </si>
  <si>
    <t>Szkodowość zaktualizowano na dzień:</t>
  </si>
  <si>
    <t>DJE68P5</t>
  </si>
  <si>
    <t>B1241</t>
  </si>
  <si>
    <t>KBTBADDRLJ1030648</t>
  </si>
  <si>
    <t>20.11.2019 - 19.11.2020</t>
  </si>
  <si>
    <t>mLeasing sp. z o.o.</t>
  </si>
  <si>
    <t>1600 Comfort</t>
  </si>
  <si>
    <t>149102709455</t>
  </si>
  <si>
    <t>07.11.2019 - 06.11.2020</t>
  </si>
  <si>
    <t>012527809</t>
  </si>
  <si>
    <t>00-963 Warszawa ul. Ks. i. Skorupki 5</t>
  </si>
  <si>
    <t>DW2FG03</t>
  </si>
  <si>
    <t>ING LEASE (Polska) sp. z o.o. O/WROCŁAW</t>
  </si>
  <si>
    <t>01122312500068</t>
  </si>
  <si>
    <t>50-121 Wrocław ul. Szewska 2</t>
  </si>
  <si>
    <t>ISUZU</t>
  </si>
  <si>
    <t>ATFS</t>
  </si>
  <si>
    <t>MPATFS87JKT001668</t>
  </si>
  <si>
    <t>30.07.2019 = 29.07.2020</t>
  </si>
  <si>
    <t>Kodiaq</t>
  </si>
  <si>
    <t>TMBLK7NS1K8047343</t>
  </si>
  <si>
    <t>26.02.2019-25.02.2020</t>
  </si>
  <si>
    <t>Aktualny okres ubezpieczenia</t>
  </si>
  <si>
    <t>NIE</t>
  </si>
  <si>
    <t>20.05.2019 - 19.05.2020</t>
  </si>
  <si>
    <t>12.10.2018 - 11.10.2019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</si>
</sst>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 &quot;#,##0.00&quot; zł &quot;;&quot;-&quot;#,##0.00&quot; zł &quot;;&quot; &quot;&quot;-&quot;#&quot; zł &quot;;@&quot; &quot;"/>
    <numFmt numFmtId="168" formatCode="#,##0.00&quot; zł&quot;;[Red]&quot;-&quot;#,##0.00&quot; zł&quot;"/>
    <numFmt numFmtId="169" formatCode="#,##0.00&quot; zł&quot;"/>
    <numFmt numFmtId="170" formatCode="#,##0.00&quot; &quot;[$zł-415];[Red]&quot;-&quot;#,##0.00&quot; &quot;[$zł-415]"/>
    <numFmt numFmtId="171" formatCode="0.000%"/>
    <numFmt numFmtId="172" formatCode="yyyy/mm/dd;@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[$-415]dddd\,\ d\ mmmm\ yyyy"/>
    <numFmt numFmtId="179" formatCode="#,##0.00\ [$zł-415];[Red]\-#,##0.00\ [$zł-415]"/>
    <numFmt numFmtId="180" formatCode="d/mm/yyyy"/>
    <numFmt numFmtId="181" formatCode="_-* #,##0.00&quot; zł&quot;_-;\-* #,##0.00&quot; zł&quot;_-;_-* \-??&quot; zł&quot;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31" fillId="0" borderId="0">
      <alignment/>
      <protection/>
    </xf>
    <xf numFmtId="0" fontId="32" fillId="0" borderId="0">
      <alignment horizontal="center"/>
      <protection/>
    </xf>
    <xf numFmtId="0" fontId="5" fillId="0" borderId="0">
      <alignment horizontal="center"/>
      <protection/>
    </xf>
    <xf numFmtId="0" fontId="32" fillId="0" borderId="0">
      <alignment horizontal="center" textRotation="90"/>
      <protection/>
    </xf>
    <xf numFmtId="0" fontId="5" fillId="0" borderId="0">
      <alignment horizontal="center" textRotation="90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6" fillId="0" borderId="0">
      <alignment/>
      <protection/>
    </xf>
    <xf numFmtId="170" fontId="42" fillId="0" borderId="0">
      <alignment/>
      <protection/>
    </xf>
    <xf numFmtId="179" fontId="6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4" fontId="3" fillId="33" borderId="11" xfId="72" applyFont="1" applyFill="1" applyBorder="1" applyAlignment="1">
      <alignment horizontal="center" vertical="center"/>
    </xf>
    <xf numFmtId="44" fontId="3" fillId="33" borderId="12" xfId="72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/>
    </xf>
    <xf numFmtId="14" fontId="3" fillId="33" borderId="12" xfId="72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4" fontId="43" fillId="0" borderId="0" xfId="0" applyNumberFormat="1" applyFont="1" applyAlignment="1">
      <alignment horizontal="center"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/>
    </xf>
    <xf numFmtId="0" fontId="3" fillId="36" borderId="13" xfId="58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3" fillId="33" borderId="12" xfId="0" applyNumberFormat="1" applyFont="1" applyFill="1" applyBorder="1" applyAlignment="1">
      <alignment horizontal="left" vertical="center" wrapText="1"/>
    </xf>
    <xf numFmtId="12" fontId="3" fillId="33" borderId="12" xfId="0" applyNumberFormat="1" applyFont="1" applyFill="1" applyBorder="1" applyAlignment="1">
      <alignment horizontal="left" vertical="center" wrapText="1"/>
    </xf>
    <xf numFmtId="0" fontId="3" fillId="33" borderId="12" xfId="72" applyNumberFormat="1" applyFont="1" applyFill="1" applyBorder="1" applyAlignment="1">
      <alignment horizontal="left" vertical="center" wrapText="1"/>
    </xf>
    <xf numFmtId="172" fontId="3" fillId="33" borderId="12" xfId="0" applyNumberFormat="1" applyFont="1" applyFill="1" applyBorder="1" applyAlignment="1">
      <alignment horizontal="left" vertical="center" wrapText="1"/>
    </xf>
    <xf numFmtId="0" fontId="26" fillId="33" borderId="0" xfId="0" applyFont="1" applyFill="1" applyAlignment="1">
      <alignment/>
    </xf>
    <xf numFmtId="49" fontId="3" fillId="36" borderId="13" xfId="58" applyNumberFormat="1" applyFont="1" applyFill="1" applyBorder="1" applyAlignment="1">
      <alignment horizontal="center" vertical="center"/>
      <protection/>
    </xf>
    <xf numFmtId="0" fontId="3" fillId="36" borderId="13" xfId="58" applyFont="1" applyFill="1" applyBorder="1" applyAlignment="1">
      <alignment horizontal="center" vertical="center" wrapText="1"/>
      <protection/>
    </xf>
    <xf numFmtId="181" fontId="3" fillId="36" borderId="13" xfId="74" applyFont="1" applyFill="1" applyBorder="1" applyAlignment="1" applyProtection="1">
      <alignment horizontal="center" vertical="center"/>
      <protection/>
    </xf>
    <xf numFmtId="181" fontId="3" fillId="36" borderId="15" xfId="74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26" fillId="35" borderId="0" xfId="0" applyFont="1" applyFill="1" applyAlignment="1">
      <alignment/>
    </xf>
    <xf numFmtId="0" fontId="3" fillId="15" borderId="0" xfId="0" applyFont="1" applyFill="1" applyBorder="1" applyAlignment="1">
      <alignment horizontal="left" vertical="center"/>
    </xf>
    <xf numFmtId="0" fontId="26" fillId="15" borderId="0" xfId="0" applyFont="1" applyFill="1" applyAlignment="1">
      <alignment/>
    </xf>
    <xf numFmtId="0" fontId="26" fillId="33" borderId="0" xfId="0" applyFont="1" applyFill="1" applyAlignment="1">
      <alignment horizontal="center" vertical="center"/>
    </xf>
    <xf numFmtId="181" fontId="26" fillId="33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Heading" xfId="45"/>
    <cellStyle name="Heading 3" xfId="46"/>
    <cellStyle name="Heading1" xfId="47"/>
    <cellStyle name="Heading1 2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Obliczenia" xfId="60"/>
    <cellStyle name="Followed Hyperlink" xfId="61"/>
    <cellStyle name="Percent" xfId="62"/>
    <cellStyle name="Result" xfId="63"/>
    <cellStyle name="Result 2" xfId="64"/>
    <cellStyle name="Result2" xfId="65"/>
    <cellStyle name="Result2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ela1" displayName="Tabela1" ref="A4:V25" comment="" totalsRowShown="0">
  <tableColumns count="22">
    <tableColumn id="1" name="Kolumna1"/>
    <tableColumn id="2" name="Kolumna2"/>
    <tableColumn id="22" name="Kolumna22"/>
    <tableColumn id="3" name="Kolumna3"/>
    <tableColumn id="4" name="Kolumna4"/>
    <tableColumn id="5" name="Kolumna5"/>
    <tableColumn id="6" name="Kolumna6"/>
    <tableColumn id="7" name="Kolumna7"/>
    <tableColumn id="8" name="Kolumna8"/>
    <tableColumn id="9" name="Kolumna9"/>
    <tableColumn id="10" name="Kolumna10"/>
    <tableColumn id="11" name="Kolumna11"/>
    <tableColumn id="12" name="Kolumna12"/>
    <tableColumn id="13" name="Kolumna13"/>
    <tableColumn id="14" name="Kolumna14"/>
    <tableColumn id="15" name="Kolumna15"/>
    <tableColumn id="18" name="Kolumna16"/>
    <tableColumn id="25" name="Kolumna17"/>
    <tableColumn id="27" name="Kolumna172"/>
    <tableColumn id="16" name="Kolumna18"/>
    <tableColumn id="21" name="Kolumna21"/>
    <tableColumn id="26" name="Kolumna212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PageLayoutView="0" workbookViewId="0" topLeftCell="A1">
      <pane ySplit="4" topLeftCell="A25" activePane="bottomLeft" state="frozen"/>
      <selection pane="topLeft" activeCell="A1" sqref="A1"/>
      <selection pane="bottomLeft" activeCell="A38" sqref="A38"/>
    </sheetView>
  </sheetViews>
  <sheetFormatPr defaultColWidth="9.140625" defaultRowHeight="15"/>
  <cols>
    <col min="1" max="1" width="3.57421875" style="32" customWidth="1"/>
    <col min="2" max="2" width="13.57421875" style="32" customWidth="1"/>
    <col min="3" max="3" width="12.7109375" style="32" customWidth="1"/>
    <col min="4" max="4" width="20.7109375" style="32" customWidth="1"/>
    <col min="5" max="6" width="7.57421875" style="32" customWidth="1"/>
    <col min="7" max="7" width="8.140625" style="32" customWidth="1"/>
    <col min="8" max="8" width="8.421875" style="32" customWidth="1"/>
    <col min="9" max="10" width="9.140625" style="32" customWidth="1"/>
    <col min="11" max="11" width="18.421875" style="32" customWidth="1"/>
    <col min="12" max="12" width="18.140625" style="32" customWidth="1"/>
    <col min="13" max="13" width="16.00390625" style="32" customWidth="1"/>
    <col min="14" max="14" width="7.00390625" style="32" customWidth="1"/>
    <col min="15" max="15" width="7.7109375" style="32" customWidth="1"/>
    <col min="16" max="16" width="6.7109375" style="32" customWidth="1"/>
    <col min="17" max="17" width="6.57421875" style="32" customWidth="1"/>
    <col min="18" max="18" width="21.00390625" style="32" customWidth="1"/>
    <col min="19" max="19" width="10.421875" style="32" bestFit="1" customWidth="1"/>
    <col min="20" max="20" width="14.140625" style="32" bestFit="1" customWidth="1"/>
    <col min="21" max="21" width="20.57421875" style="32" customWidth="1"/>
    <col min="22" max="22" width="15.7109375" style="41" customWidth="1"/>
    <col min="23" max="16384" width="9.140625" style="32" customWidth="1"/>
  </cols>
  <sheetData>
    <row r="1" spans="1:22" s="1" customFormat="1" ht="23.25" customHeight="1">
      <c r="A1" s="43" t="s">
        <v>1</v>
      </c>
      <c r="B1" s="43" t="s">
        <v>96</v>
      </c>
      <c r="C1" s="44" t="s">
        <v>163</v>
      </c>
      <c r="D1" s="48" t="s">
        <v>164</v>
      </c>
      <c r="E1" s="54"/>
      <c r="F1" s="49"/>
      <c r="G1" s="43" t="s">
        <v>97</v>
      </c>
      <c r="H1" s="43" t="s">
        <v>98</v>
      </c>
      <c r="I1" s="43" t="s">
        <v>99</v>
      </c>
      <c r="J1" s="43" t="s">
        <v>100</v>
      </c>
      <c r="K1" s="43" t="s">
        <v>101</v>
      </c>
      <c r="L1" s="43" t="s">
        <v>102</v>
      </c>
      <c r="M1" s="43" t="s">
        <v>103</v>
      </c>
      <c r="N1" s="43" t="s">
        <v>104</v>
      </c>
      <c r="O1" s="43" t="s">
        <v>105</v>
      </c>
      <c r="P1" s="43" t="s">
        <v>106</v>
      </c>
      <c r="Q1" s="43" t="s">
        <v>107</v>
      </c>
      <c r="R1" s="48" t="s">
        <v>158</v>
      </c>
      <c r="S1" s="49"/>
      <c r="T1" s="43" t="s">
        <v>130</v>
      </c>
      <c r="U1" s="44" t="s">
        <v>236</v>
      </c>
      <c r="V1" s="44" t="s">
        <v>176</v>
      </c>
    </row>
    <row r="2" spans="1:22" s="1" customFormat="1" ht="23.25" customHeight="1">
      <c r="A2" s="43"/>
      <c r="B2" s="47"/>
      <c r="C2" s="45"/>
      <c r="D2" s="52"/>
      <c r="E2" s="55"/>
      <c r="F2" s="53"/>
      <c r="G2" s="43"/>
      <c r="H2" s="43"/>
      <c r="I2" s="43"/>
      <c r="J2" s="47"/>
      <c r="K2" s="43"/>
      <c r="L2" s="43"/>
      <c r="M2" s="43"/>
      <c r="N2" s="43"/>
      <c r="O2" s="43"/>
      <c r="P2" s="43"/>
      <c r="Q2" s="43"/>
      <c r="R2" s="50"/>
      <c r="S2" s="51"/>
      <c r="T2" s="43"/>
      <c r="U2" s="45"/>
      <c r="V2" s="45"/>
    </row>
    <row r="3" spans="1:22" s="1" customFormat="1" ht="23.25" customHeight="1">
      <c r="A3" s="43"/>
      <c r="B3" s="47"/>
      <c r="C3" s="46"/>
      <c r="D3" s="22" t="s">
        <v>2</v>
      </c>
      <c r="E3" s="22" t="s">
        <v>108</v>
      </c>
      <c r="F3" s="22" t="s">
        <v>109</v>
      </c>
      <c r="G3" s="43"/>
      <c r="H3" s="43"/>
      <c r="I3" s="43"/>
      <c r="J3" s="47"/>
      <c r="K3" s="43"/>
      <c r="L3" s="43"/>
      <c r="M3" s="43"/>
      <c r="N3" s="43"/>
      <c r="O3" s="43"/>
      <c r="P3" s="43"/>
      <c r="Q3" s="43"/>
      <c r="R3" s="52"/>
      <c r="S3" s="53"/>
      <c r="T3" s="43"/>
      <c r="U3" s="46"/>
      <c r="V3" s="46"/>
    </row>
    <row r="4" spans="1:22" s="37" customFormat="1" ht="45" customHeight="1" hidden="1">
      <c r="A4" s="25" t="s">
        <v>131</v>
      </c>
      <c r="B4" s="26" t="s">
        <v>138</v>
      </c>
      <c r="C4" s="26" t="s">
        <v>161</v>
      </c>
      <c r="D4" s="26" t="s">
        <v>139</v>
      </c>
      <c r="E4" s="26" t="s">
        <v>140</v>
      </c>
      <c r="F4" s="27" t="s">
        <v>141</v>
      </c>
      <c r="G4" s="26" t="s">
        <v>142</v>
      </c>
      <c r="H4" s="26" t="s">
        <v>143</v>
      </c>
      <c r="I4" s="26" t="s">
        <v>144</v>
      </c>
      <c r="J4" s="28" t="s">
        <v>145</v>
      </c>
      <c r="K4" s="29" t="s">
        <v>146</v>
      </c>
      <c r="L4" s="26" t="s">
        <v>147</v>
      </c>
      <c r="M4" s="26" t="s">
        <v>148</v>
      </c>
      <c r="N4" s="26" t="s">
        <v>149</v>
      </c>
      <c r="O4" s="26" t="s">
        <v>150</v>
      </c>
      <c r="P4" s="26" t="s">
        <v>151</v>
      </c>
      <c r="Q4" s="26" t="s">
        <v>152</v>
      </c>
      <c r="R4" s="30" t="s">
        <v>153</v>
      </c>
      <c r="S4" s="30" t="s">
        <v>193</v>
      </c>
      <c r="T4" s="31" t="s">
        <v>154</v>
      </c>
      <c r="U4" s="31" t="s">
        <v>160</v>
      </c>
      <c r="V4" s="31" t="s">
        <v>180</v>
      </c>
    </row>
    <row r="5" spans="1:22" s="23" customFormat="1" ht="23.25" customHeight="1">
      <c r="A5" s="2">
        <v>1</v>
      </c>
      <c r="B5" s="3" t="s">
        <v>4</v>
      </c>
      <c r="C5" s="4" t="s">
        <v>162</v>
      </c>
      <c r="D5" s="4" t="s">
        <v>5</v>
      </c>
      <c r="E5" s="5" t="s">
        <v>6</v>
      </c>
      <c r="F5" s="4" t="s">
        <v>165</v>
      </c>
      <c r="G5" s="3" t="s">
        <v>7</v>
      </c>
      <c r="H5" s="3" t="s">
        <v>3</v>
      </c>
      <c r="I5" s="3" t="s">
        <v>8</v>
      </c>
      <c r="J5" s="6">
        <v>38397</v>
      </c>
      <c r="K5" s="5" t="s">
        <v>9</v>
      </c>
      <c r="L5" s="3" t="s">
        <v>10</v>
      </c>
      <c r="M5" s="7" t="s">
        <v>11</v>
      </c>
      <c r="N5" s="7">
        <v>2000</v>
      </c>
      <c r="O5" s="7" t="s">
        <v>3</v>
      </c>
      <c r="P5" s="7">
        <v>6871</v>
      </c>
      <c r="Q5" s="7">
        <v>6</v>
      </c>
      <c r="R5" s="8">
        <v>0</v>
      </c>
      <c r="S5" s="9" t="s">
        <v>3</v>
      </c>
      <c r="T5" s="10" t="s">
        <v>132</v>
      </c>
      <c r="U5" s="7" t="s">
        <v>179</v>
      </c>
      <c r="V5" s="7" t="s">
        <v>177</v>
      </c>
    </row>
    <row r="6" spans="1:22" s="23" customFormat="1" ht="23.25" customHeight="1">
      <c r="A6" s="2">
        <v>2</v>
      </c>
      <c r="B6" s="3" t="s">
        <v>12</v>
      </c>
      <c r="C6" s="4" t="s">
        <v>162</v>
      </c>
      <c r="D6" s="4" t="s">
        <v>5</v>
      </c>
      <c r="E6" s="5" t="s">
        <v>6</v>
      </c>
      <c r="F6" s="4" t="s">
        <v>165</v>
      </c>
      <c r="G6" s="3" t="s">
        <v>13</v>
      </c>
      <c r="H6" s="3" t="s">
        <v>3</v>
      </c>
      <c r="I6" s="3" t="s">
        <v>14</v>
      </c>
      <c r="J6" s="6">
        <v>24706</v>
      </c>
      <c r="K6" s="5" t="s">
        <v>15</v>
      </c>
      <c r="L6" s="3" t="s">
        <v>10</v>
      </c>
      <c r="M6" s="7" t="s">
        <v>11</v>
      </c>
      <c r="N6" s="7">
        <v>1967</v>
      </c>
      <c r="O6" s="7" t="s">
        <v>3</v>
      </c>
      <c r="P6" s="7">
        <v>4680</v>
      </c>
      <c r="Q6" s="7">
        <v>8</v>
      </c>
      <c r="R6" s="8">
        <v>0</v>
      </c>
      <c r="S6" s="9" t="s">
        <v>3</v>
      </c>
      <c r="T6" s="10" t="s">
        <v>132</v>
      </c>
      <c r="U6" s="7" t="s">
        <v>179</v>
      </c>
      <c r="V6" s="7" t="s">
        <v>177</v>
      </c>
    </row>
    <row r="7" spans="1:22" s="38" customFormat="1" ht="23.25" customHeight="1">
      <c r="A7" s="2">
        <v>3</v>
      </c>
      <c r="B7" s="7" t="s">
        <v>126</v>
      </c>
      <c r="C7" s="4" t="s">
        <v>162</v>
      </c>
      <c r="D7" s="4" t="s">
        <v>5</v>
      </c>
      <c r="E7" s="5" t="s">
        <v>6</v>
      </c>
      <c r="F7" s="4" t="s">
        <v>165</v>
      </c>
      <c r="G7" s="3" t="s">
        <v>127</v>
      </c>
      <c r="H7" s="3" t="s">
        <v>3</v>
      </c>
      <c r="I7" s="3" t="s">
        <v>128</v>
      </c>
      <c r="J7" s="6">
        <v>33996</v>
      </c>
      <c r="K7" s="5" t="s">
        <v>129</v>
      </c>
      <c r="L7" s="3" t="s">
        <v>10</v>
      </c>
      <c r="M7" s="7" t="s">
        <v>11</v>
      </c>
      <c r="N7" s="7">
        <v>1992</v>
      </c>
      <c r="O7" s="7"/>
      <c r="P7" s="7">
        <v>2495</v>
      </c>
      <c r="Q7" s="7">
        <v>9</v>
      </c>
      <c r="R7" s="8">
        <v>0</v>
      </c>
      <c r="S7" s="9" t="s">
        <v>3</v>
      </c>
      <c r="T7" s="10" t="s">
        <v>132</v>
      </c>
      <c r="U7" s="7" t="s">
        <v>179</v>
      </c>
      <c r="V7" s="7" t="s">
        <v>177</v>
      </c>
    </row>
    <row r="8" spans="1:22" s="23" customFormat="1" ht="21.75" customHeight="1">
      <c r="A8" s="2">
        <v>4</v>
      </c>
      <c r="B8" s="7" t="s">
        <v>82</v>
      </c>
      <c r="C8" s="4" t="s">
        <v>162</v>
      </c>
      <c r="D8" s="4" t="s">
        <v>0</v>
      </c>
      <c r="E8" s="5" t="s">
        <v>83</v>
      </c>
      <c r="F8" s="4" t="s">
        <v>84</v>
      </c>
      <c r="G8" s="3" t="s">
        <v>85</v>
      </c>
      <c r="H8" s="3" t="s">
        <v>86</v>
      </c>
      <c r="I8" s="3" t="s">
        <v>87</v>
      </c>
      <c r="J8" s="7" t="s">
        <v>88</v>
      </c>
      <c r="K8" s="5" t="s">
        <v>89</v>
      </c>
      <c r="L8" s="3" t="s">
        <v>90</v>
      </c>
      <c r="M8" s="7" t="s">
        <v>3</v>
      </c>
      <c r="N8" s="7">
        <v>2013</v>
      </c>
      <c r="O8" s="7" t="s">
        <v>3</v>
      </c>
      <c r="P8" s="7">
        <v>1798</v>
      </c>
      <c r="Q8" s="7">
        <v>5</v>
      </c>
      <c r="R8" s="8">
        <v>32500</v>
      </c>
      <c r="S8" s="8" t="s">
        <v>194</v>
      </c>
      <c r="T8" s="7" t="s">
        <v>134</v>
      </c>
      <c r="U8" s="7" t="s">
        <v>179</v>
      </c>
      <c r="V8" s="7" t="s">
        <v>177</v>
      </c>
    </row>
    <row r="9" spans="1:22" s="23" customFormat="1" ht="24" customHeight="1">
      <c r="A9" s="2">
        <v>5</v>
      </c>
      <c r="B9" s="7" t="s">
        <v>91</v>
      </c>
      <c r="C9" s="4" t="s">
        <v>162</v>
      </c>
      <c r="D9" s="4" t="s">
        <v>0</v>
      </c>
      <c r="E9" s="5" t="s">
        <v>83</v>
      </c>
      <c r="F9" s="4" t="s">
        <v>84</v>
      </c>
      <c r="G9" s="3" t="s">
        <v>85</v>
      </c>
      <c r="H9" s="3" t="s">
        <v>92</v>
      </c>
      <c r="I9" s="3" t="s">
        <v>93</v>
      </c>
      <c r="J9" s="7" t="s">
        <v>94</v>
      </c>
      <c r="K9" s="5" t="s">
        <v>95</v>
      </c>
      <c r="L9" s="3" t="s">
        <v>90</v>
      </c>
      <c r="M9" s="7" t="s">
        <v>3</v>
      </c>
      <c r="N9" s="7">
        <v>2013</v>
      </c>
      <c r="O9" s="7" t="s">
        <v>3</v>
      </c>
      <c r="P9" s="7">
        <v>1798</v>
      </c>
      <c r="Q9" s="7">
        <v>5</v>
      </c>
      <c r="R9" s="8">
        <v>39600</v>
      </c>
      <c r="S9" s="8" t="s">
        <v>194</v>
      </c>
      <c r="T9" s="7" t="s">
        <v>133</v>
      </c>
      <c r="U9" s="7" t="s">
        <v>179</v>
      </c>
      <c r="V9" s="7" t="s">
        <v>177</v>
      </c>
    </row>
    <row r="10" spans="1:22" s="39" customFormat="1" ht="23.25" customHeight="1">
      <c r="A10" s="2">
        <v>6</v>
      </c>
      <c r="B10" s="7" t="s">
        <v>20</v>
      </c>
      <c r="C10" s="4" t="s">
        <v>16</v>
      </c>
      <c r="D10" s="4" t="s">
        <v>16</v>
      </c>
      <c r="E10" s="5" t="s">
        <v>17</v>
      </c>
      <c r="F10" s="4" t="s">
        <v>18</v>
      </c>
      <c r="G10" s="3" t="s">
        <v>21</v>
      </c>
      <c r="H10" s="3" t="s">
        <v>22</v>
      </c>
      <c r="I10" s="3" t="s">
        <v>23</v>
      </c>
      <c r="J10" s="6">
        <v>40339</v>
      </c>
      <c r="K10" s="5" t="s">
        <v>24</v>
      </c>
      <c r="L10" s="3" t="s">
        <v>25</v>
      </c>
      <c r="M10" s="7" t="s">
        <v>26</v>
      </c>
      <c r="N10" s="7">
        <v>2010</v>
      </c>
      <c r="O10" s="7">
        <v>5500</v>
      </c>
      <c r="P10" s="7">
        <v>6871</v>
      </c>
      <c r="Q10" s="7">
        <v>3</v>
      </c>
      <c r="R10" s="8">
        <v>188000</v>
      </c>
      <c r="S10" s="8" t="s">
        <v>195</v>
      </c>
      <c r="T10" s="7" t="s">
        <v>133</v>
      </c>
      <c r="U10" s="7" t="s">
        <v>179</v>
      </c>
      <c r="V10" s="7" t="s">
        <v>177</v>
      </c>
    </row>
    <row r="11" spans="1:22" s="39" customFormat="1" ht="23.25" customHeight="1">
      <c r="A11" s="2">
        <v>7</v>
      </c>
      <c r="B11" s="7" t="s">
        <v>27</v>
      </c>
      <c r="C11" s="4" t="s">
        <v>16</v>
      </c>
      <c r="D11" s="4" t="s">
        <v>16</v>
      </c>
      <c r="E11" s="5" t="s">
        <v>17</v>
      </c>
      <c r="F11" s="4" t="s">
        <v>18</v>
      </c>
      <c r="G11" s="3" t="s">
        <v>21</v>
      </c>
      <c r="H11" s="3" t="s">
        <v>3</v>
      </c>
      <c r="I11" s="3" t="s">
        <v>28</v>
      </c>
      <c r="J11" s="6">
        <v>33508</v>
      </c>
      <c r="K11" s="5" t="s">
        <v>29</v>
      </c>
      <c r="L11" s="3" t="s">
        <v>25</v>
      </c>
      <c r="M11" s="7" t="s">
        <v>26</v>
      </c>
      <c r="N11" s="7">
        <v>1991</v>
      </c>
      <c r="O11" s="7">
        <v>6770</v>
      </c>
      <c r="P11" s="7">
        <v>11967</v>
      </c>
      <c r="Q11" s="7">
        <v>2</v>
      </c>
      <c r="R11" s="8">
        <v>0</v>
      </c>
      <c r="S11" s="8" t="s">
        <v>3</v>
      </c>
      <c r="T11" s="10" t="s">
        <v>132</v>
      </c>
      <c r="U11" s="7" t="s">
        <v>179</v>
      </c>
      <c r="V11" s="7" t="s">
        <v>177</v>
      </c>
    </row>
    <row r="12" spans="1:22" s="39" customFormat="1" ht="23.25" customHeight="1">
      <c r="A12" s="2">
        <v>8</v>
      </c>
      <c r="B12" s="7" t="s">
        <v>110</v>
      </c>
      <c r="C12" s="4" t="s">
        <v>16</v>
      </c>
      <c r="D12" s="4" t="s">
        <v>16</v>
      </c>
      <c r="E12" s="5" t="s">
        <v>17</v>
      </c>
      <c r="F12" s="4" t="s">
        <v>18</v>
      </c>
      <c r="G12" s="3" t="s">
        <v>30</v>
      </c>
      <c r="H12" s="3" t="s">
        <v>111</v>
      </c>
      <c r="I12" s="3" t="s">
        <v>3</v>
      </c>
      <c r="J12" s="6">
        <v>41292</v>
      </c>
      <c r="K12" s="5" t="s">
        <v>112</v>
      </c>
      <c r="L12" s="3" t="s">
        <v>25</v>
      </c>
      <c r="M12" s="7" t="s">
        <v>3</v>
      </c>
      <c r="N12" s="7">
        <v>2012</v>
      </c>
      <c r="O12" s="7">
        <v>820</v>
      </c>
      <c r="P12" s="7">
        <v>1968</v>
      </c>
      <c r="Q12" s="7">
        <v>2</v>
      </c>
      <c r="R12" s="8">
        <v>44500</v>
      </c>
      <c r="S12" s="8" t="s">
        <v>195</v>
      </c>
      <c r="T12" s="7" t="s">
        <v>133</v>
      </c>
      <c r="U12" s="7" t="s">
        <v>179</v>
      </c>
      <c r="V12" s="7" t="s">
        <v>177</v>
      </c>
    </row>
    <row r="13" spans="1:22" s="39" customFormat="1" ht="23.25" customHeight="1">
      <c r="A13" s="2">
        <v>9</v>
      </c>
      <c r="B13" s="7" t="s">
        <v>113</v>
      </c>
      <c r="C13" s="4" t="s">
        <v>16</v>
      </c>
      <c r="D13" s="4" t="s">
        <v>16</v>
      </c>
      <c r="E13" s="5" t="s">
        <v>17</v>
      </c>
      <c r="F13" s="4" t="s">
        <v>18</v>
      </c>
      <c r="G13" s="3" t="s">
        <v>114</v>
      </c>
      <c r="H13" s="3" t="s">
        <v>115</v>
      </c>
      <c r="I13" s="3" t="s">
        <v>116</v>
      </c>
      <c r="J13" s="6">
        <v>42326</v>
      </c>
      <c r="K13" s="5" t="s">
        <v>117</v>
      </c>
      <c r="L13" s="3" t="s">
        <v>118</v>
      </c>
      <c r="M13" s="7" t="s">
        <v>3</v>
      </c>
      <c r="N13" s="7">
        <v>2015</v>
      </c>
      <c r="O13" s="7">
        <v>5000</v>
      </c>
      <c r="P13" s="7" t="s">
        <v>3</v>
      </c>
      <c r="Q13" s="7" t="s">
        <v>3</v>
      </c>
      <c r="R13" s="8">
        <v>21200</v>
      </c>
      <c r="S13" s="8" t="s">
        <v>195</v>
      </c>
      <c r="T13" s="7" t="s">
        <v>188</v>
      </c>
      <c r="U13" s="7" t="s">
        <v>179</v>
      </c>
      <c r="V13" s="7" t="s">
        <v>177</v>
      </c>
    </row>
    <row r="14" spans="1:22" s="39" customFormat="1" ht="23.25" customHeight="1">
      <c r="A14" s="2">
        <v>10</v>
      </c>
      <c r="B14" s="7" t="s">
        <v>119</v>
      </c>
      <c r="C14" s="4" t="s">
        <v>16</v>
      </c>
      <c r="D14" s="4" t="s">
        <v>16</v>
      </c>
      <c r="E14" s="5" t="s">
        <v>17</v>
      </c>
      <c r="F14" s="4" t="s">
        <v>18</v>
      </c>
      <c r="G14" s="3" t="s">
        <v>120</v>
      </c>
      <c r="H14" s="3" t="s">
        <v>121</v>
      </c>
      <c r="I14" s="3" t="s">
        <v>122</v>
      </c>
      <c r="J14" s="6">
        <v>42509</v>
      </c>
      <c r="K14" s="5" t="s">
        <v>123</v>
      </c>
      <c r="L14" s="3" t="s">
        <v>25</v>
      </c>
      <c r="M14" s="7" t="s">
        <v>3</v>
      </c>
      <c r="N14" s="7">
        <v>2016</v>
      </c>
      <c r="O14" s="7">
        <v>689</v>
      </c>
      <c r="P14" s="7">
        <v>1598</v>
      </c>
      <c r="Q14" s="7">
        <v>2</v>
      </c>
      <c r="R14" s="8">
        <v>34000</v>
      </c>
      <c r="S14" s="8" t="s">
        <v>195</v>
      </c>
      <c r="T14" s="7" t="s">
        <v>133</v>
      </c>
      <c r="U14" s="7" t="s">
        <v>179</v>
      </c>
      <c r="V14" s="7" t="s">
        <v>177</v>
      </c>
    </row>
    <row r="15" spans="1:22" s="39" customFormat="1" ht="23.25" customHeight="1">
      <c r="A15" s="2">
        <v>11</v>
      </c>
      <c r="B15" s="7" t="s">
        <v>32</v>
      </c>
      <c r="C15" s="4" t="s">
        <v>16</v>
      </c>
      <c r="D15" s="4" t="s">
        <v>16</v>
      </c>
      <c r="E15" s="5" t="s">
        <v>17</v>
      </c>
      <c r="F15" s="4" t="s">
        <v>18</v>
      </c>
      <c r="G15" s="3" t="s">
        <v>33</v>
      </c>
      <c r="H15" s="3" t="s">
        <v>34</v>
      </c>
      <c r="I15" s="3" t="s">
        <v>35</v>
      </c>
      <c r="J15" s="6">
        <v>38799</v>
      </c>
      <c r="K15" s="5" t="s">
        <v>36</v>
      </c>
      <c r="L15" s="3" t="s">
        <v>25</v>
      </c>
      <c r="M15" s="7" t="s">
        <v>3</v>
      </c>
      <c r="N15" s="7">
        <v>2005</v>
      </c>
      <c r="O15" s="7">
        <v>1080</v>
      </c>
      <c r="P15" s="7">
        <v>2488</v>
      </c>
      <c r="Q15" s="7">
        <v>5</v>
      </c>
      <c r="R15" s="8">
        <v>0</v>
      </c>
      <c r="S15" s="8" t="s">
        <v>3</v>
      </c>
      <c r="T15" s="10" t="s">
        <v>132</v>
      </c>
      <c r="U15" s="7" t="s">
        <v>179</v>
      </c>
      <c r="V15" s="7" t="s">
        <v>177</v>
      </c>
    </row>
    <row r="16" spans="1:22" s="39" customFormat="1" ht="23.25" customHeight="1">
      <c r="A16" s="2">
        <v>12</v>
      </c>
      <c r="B16" s="7" t="s">
        <v>37</v>
      </c>
      <c r="C16" s="4" t="s">
        <v>16</v>
      </c>
      <c r="D16" s="4" t="s">
        <v>16</v>
      </c>
      <c r="E16" s="5" t="s">
        <v>17</v>
      </c>
      <c r="F16" s="4" t="s">
        <v>18</v>
      </c>
      <c r="G16" s="3" t="s">
        <v>38</v>
      </c>
      <c r="H16" s="3" t="s">
        <v>39</v>
      </c>
      <c r="I16" s="3" t="s">
        <v>40</v>
      </c>
      <c r="J16" s="6">
        <v>40512</v>
      </c>
      <c r="K16" s="5" t="s">
        <v>41</v>
      </c>
      <c r="L16" s="3" t="s">
        <v>19</v>
      </c>
      <c r="M16" s="7" t="s">
        <v>3</v>
      </c>
      <c r="N16" s="7">
        <v>2010</v>
      </c>
      <c r="O16" s="7" t="s">
        <v>3</v>
      </c>
      <c r="P16" s="7">
        <v>4156</v>
      </c>
      <c r="Q16" s="7">
        <v>2</v>
      </c>
      <c r="R16" s="8">
        <v>69500</v>
      </c>
      <c r="S16" s="8" t="s">
        <v>195</v>
      </c>
      <c r="T16" s="7" t="s">
        <v>133</v>
      </c>
      <c r="U16" s="7" t="s">
        <v>179</v>
      </c>
      <c r="V16" s="7" t="s">
        <v>177</v>
      </c>
    </row>
    <row r="17" spans="1:22" s="39" customFormat="1" ht="23.25" customHeight="1">
      <c r="A17" s="2">
        <v>13</v>
      </c>
      <c r="B17" s="7" t="s">
        <v>42</v>
      </c>
      <c r="C17" s="4" t="s">
        <v>16</v>
      </c>
      <c r="D17" s="4" t="s">
        <v>16</v>
      </c>
      <c r="E17" s="5" t="s">
        <v>17</v>
      </c>
      <c r="F17" s="4" t="s">
        <v>18</v>
      </c>
      <c r="G17" s="3" t="s">
        <v>43</v>
      </c>
      <c r="H17" s="3" t="s">
        <v>44</v>
      </c>
      <c r="I17" s="3" t="s">
        <v>45</v>
      </c>
      <c r="J17" s="6">
        <v>40512</v>
      </c>
      <c r="K17" s="5" t="s">
        <v>46</v>
      </c>
      <c r="L17" s="11" t="s">
        <v>47</v>
      </c>
      <c r="M17" s="7" t="s">
        <v>3</v>
      </c>
      <c r="N17" s="7">
        <v>2010</v>
      </c>
      <c r="O17" s="7">
        <v>7100</v>
      </c>
      <c r="P17" s="7" t="s">
        <v>3</v>
      </c>
      <c r="Q17" s="7" t="s">
        <v>3</v>
      </c>
      <c r="R17" s="8">
        <v>15200</v>
      </c>
      <c r="S17" s="8" t="s">
        <v>195</v>
      </c>
      <c r="T17" s="7" t="s">
        <v>188</v>
      </c>
      <c r="U17" s="7" t="s">
        <v>179</v>
      </c>
      <c r="V17" s="7" t="s">
        <v>177</v>
      </c>
    </row>
    <row r="18" spans="1:22" s="39" customFormat="1" ht="24" customHeight="1">
      <c r="A18" s="2">
        <v>14</v>
      </c>
      <c r="B18" s="7" t="s">
        <v>137</v>
      </c>
      <c r="C18" s="4" t="s">
        <v>16</v>
      </c>
      <c r="D18" s="4" t="s">
        <v>16</v>
      </c>
      <c r="E18" s="5" t="s">
        <v>17</v>
      </c>
      <c r="F18" s="4" t="s">
        <v>18</v>
      </c>
      <c r="G18" s="3" t="s">
        <v>21</v>
      </c>
      <c r="H18" s="3" t="s">
        <v>51</v>
      </c>
      <c r="I18" s="3" t="s">
        <v>52</v>
      </c>
      <c r="J18" s="6">
        <v>40763</v>
      </c>
      <c r="K18" s="5" t="s">
        <v>53</v>
      </c>
      <c r="L18" s="3" t="s">
        <v>25</v>
      </c>
      <c r="M18" s="7" t="s">
        <v>26</v>
      </c>
      <c r="N18" s="7">
        <v>2011</v>
      </c>
      <c r="O18" s="7">
        <v>11175</v>
      </c>
      <c r="P18" s="7">
        <v>6871</v>
      </c>
      <c r="Q18" s="7">
        <v>2</v>
      </c>
      <c r="R18" s="8">
        <v>124500</v>
      </c>
      <c r="S18" s="8" t="s">
        <v>195</v>
      </c>
      <c r="T18" s="7" t="s">
        <v>133</v>
      </c>
      <c r="U18" s="7" t="s">
        <v>179</v>
      </c>
      <c r="V18" s="7" t="s">
        <v>177</v>
      </c>
    </row>
    <row r="19" spans="1:22" s="39" customFormat="1" ht="24" customHeight="1">
      <c r="A19" s="2">
        <v>15</v>
      </c>
      <c r="B19" s="7" t="s">
        <v>54</v>
      </c>
      <c r="C19" s="4" t="s">
        <v>16</v>
      </c>
      <c r="D19" s="4" t="s">
        <v>16</v>
      </c>
      <c r="E19" s="5" t="s">
        <v>17</v>
      </c>
      <c r="F19" s="4" t="s">
        <v>18</v>
      </c>
      <c r="G19" s="3" t="s">
        <v>55</v>
      </c>
      <c r="H19" s="3" t="s">
        <v>3</v>
      </c>
      <c r="I19" s="3" t="s">
        <v>56</v>
      </c>
      <c r="J19" s="6">
        <v>39582</v>
      </c>
      <c r="K19" s="5" t="s">
        <v>57</v>
      </c>
      <c r="L19" s="11" t="s">
        <v>47</v>
      </c>
      <c r="M19" s="7" t="s">
        <v>58</v>
      </c>
      <c r="N19" s="7">
        <v>2008</v>
      </c>
      <c r="O19" s="7">
        <v>5550</v>
      </c>
      <c r="P19" s="7" t="s">
        <v>3</v>
      </c>
      <c r="Q19" s="7" t="s">
        <v>3</v>
      </c>
      <c r="R19" s="8">
        <v>0</v>
      </c>
      <c r="S19" s="8" t="s">
        <v>3</v>
      </c>
      <c r="T19" s="10" t="s">
        <v>184</v>
      </c>
      <c r="U19" s="7" t="s">
        <v>179</v>
      </c>
      <c r="V19" s="7" t="s">
        <v>177</v>
      </c>
    </row>
    <row r="20" spans="1:22" s="39" customFormat="1" ht="24" customHeight="1">
      <c r="A20" s="2">
        <v>16</v>
      </c>
      <c r="B20" s="7" t="s">
        <v>59</v>
      </c>
      <c r="C20" s="4" t="s">
        <v>16</v>
      </c>
      <c r="D20" s="4" t="s">
        <v>16</v>
      </c>
      <c r="E20" s="5" t="s">
        <v>17</v>
      </c>
      <c r="F20" s="4" t="s">
        <v>18</v>
      </c>
      <c r="G20" s="3" t="s">
        <v>60</v>
      </c>
      <c r="H20" s="3" t="s">
        <v>61</v>
      </c>
      <c r="I20" s="3" t="s">
        <v>3</v>
      </c>
      <c r="J20" s="6">
        <v>39227</v>
      </c>
      <c r="K20" s="5" t="s">
        <v>62</v>
      </c>
      <c r="L20" s="3" t="s">
        <v>63</v>
      </c>
      <c r="M20" s="7" t="s">
        <v>3</v>
      </c>
      <c r="N20" s="7">
        <v>2007</v>
      </c>
      <c r="O20" s="7">
        <v>1622</v>
      </c>
      <c r="P20" s="7" t="s">
        <v>3</v>
      </c>
      <c r="Q20" s="7" t="s">
        <v>3</v>
      </c>
      <c r="R20" s="8">
        <v>0</v>
      </c>
      <c r="S20" s="8" t="s">
        <v>3</v>
      </c>
      <c r="T20" s="10" t="s">
        <v>184</v>
      </c>
      <c r="U20" s="7" t="s">
        <v>179</v>
      </c>
      <c r="V20" s="7" t="s">
        <v>177</v>
      </c>
    </row>
    <row r="21" spans="1:22" s="39" customFormat="1" ht="24" customHeight="1">
      <c r="A21" s="2">
        <v>17</v>
      </c>
      <c r="B21" s="7" t="s">
        <v>64</v>
      </c>
      <c r="C21" s="4" t="s">
        <v>16</v>
      </c>
      <c r="D21" s="4" t="s">
        <v>16</v>
      </c>
      <c r="E21" s="5" t="s">
        <v>17</v>
      </c>
      <c r="F21" s="4" t="s">
        <v>18</v>
      </c>
      <c r="G21" s="3" t="s">
        <v>65</v>
      </c>
      <c r="H21" s="3" t="s">
        <v>3</v>
      </c>
      <c r="I21" s="3">
        <v>695</v>
      </c>
      <c r="J21" s="7">
        <v>2007</v>
      </c>
      <c r="K21" s="5" t="s">
        <v>66</v>
      </c>
      <c r="L21" s="3" t="s">
        <v>67</v>
      </c>
      <c r="M21" s="7" t="s">
        <v>3</v>
      </c>
      <c r="N21" s="7" t="s">
        <v>3</v>
      </c>
      <c r="O21" s="7" t="s">
        <v>3</v>
      </c>
      <c r="P21" s="7" t="s">
        <v>3</v>
      </c>
      <c r="Q21" s="7">
        <v>1</v>
      </c>
      <c r="R21" s="8">
        <v>82500</v>
      </c>
      <c r="S21" s="8" t="s">
        <v>195</v>
      </c>
      <c r="T21" s="7" t="s">
        <v>133</v>
      </c>
      <c r="U21" s="7" t="s">
        <v>179</v>
      </c>
      <c r="V21" s="7" t="s">
        <v>177</v>
      </c>
    </row>
    <row r="22" spans="1:22" s="39" customFormat="1" ht="24" customHeight="1">
      <c r="A22" s="2">
        <v>18</v>
      </c>
      <c r="B22" s="7" t="s">
        <v>64</v>
      </c>
      <c r="C22" s="4" t="s">
        <v>16</v>
      </c>
      <c r="D22" s="4" t="s">
        <v>16</v>
      </c>
      <c r="E22" s="5" t="s">
        <v>17</v>
      </c>
      <c r="F22" s="4" t="s">
        <v>18</v>
      </c>
      <c r="G22" s="3" t="s">
        <v>68</v>
      </c>
      <c r="H22" s="3" t="s">
        <v>3</v>
      </c>
      <c r="I22" s="3" t="s">
        <v>3</v>
      </c>
      <c r="J22" s="7">
        <v>1998</v>
      </c>
      <c r="K22" s="5" t="s">
        <v>69</v>
      </c>
      <c r="L22" s="3" t="s">
        <v>67</v>
      </c>
      <c r="M22" s="7" t="s">
        <v>3</v>
      </c>
      <c r="N22" s="7" t="s">
        <v>3</v>
      </c>
      <c r="O22" s="7" t="s">
        <v>3</v>
      </c>
      <c r="P22" s="7" t="s">
        <v>3</v>
      </c>
      <c r="Q22" s="7">
        <v>1</v>
      </c>
      <c r="R22" s="8">
        <v>0</v>
      </c>
      <c r="S22" s="8" t="s">
        <v>3</v>
      </c>
      <c r="T22" s="10" t="s">
        <v>132</v>
      </c>
      <c r="U22" s="7" t="s">
        <v>179</v>
      </c>
      <c r="V22" s="7" t="s">
        <v>177</v>
      </c>
    </row>
    <row r="23" spans="1:22" s="39" customFormat="1" ht="24" customHeight="1">
      <c r="A23" s="2">
        <v>19</v>
      </c>
      <c r="B23" s="7" t="s">
        <v>64</v>
      </c>
      <c r="C23" s="4" t="s">
        <v>16</v>
      </c>
      <c r="D23" s="4" t="s">
        <v>16</v>
      </c>
      <c r="E23" s="5" t="s">
        <v>17</v>
      </c>
      <c r="F23" s="4" t="s">
        <v>18</v>
      </c>
      <c r="G23" s="3" t="s">
        <v>70</v>
      </c>
      <c r="H23" s="3" t="s">
        <v>3</v>
      </c>
      <c r="I23" s="3" t="s">
        <v>71</v>
      </c>
      <c r="J23" s="7">
        <v>2009</v>
      </c>
      <c r="K23" s="5" t="s">
        <v>72</v>
      </c>
      <c r="L23" s="3" t="s">
        <v>67</v>
      </c>
      <c r="M23" s="7" t="s">
        <v>3</v>
      </c>
      <c r="N23" s="7" t="s">
        <v>3</v>
      </c>
      <c r="O23" s="7" t="s">
        <v>3</v>
      </c>
      <c r="P23" s="7" t="s">
        <v>3</v>
      </c>
      <c r="Q23" s="7">
        <v>1</v>
      </c>
      <c r="R23" s="8">
        <v>0</v>
      </c>
      <c r="S23" s="8" t="s">
        <v>3</v>
      </c>
      <c r="T23" s="10" t="s">
        <v>132</v>
      </c>
      <c r="U23" s="7" t="s">
        <v>179</v>
      </c>
      <c r="V23" s="7" t="s">
        <v>177</v>
      </c>
    </row>
    <row r="24" spans="1:22" s="39" customFormat="1" ht="24" customHeight="1">
      <c r="A24" s="2">
        <v>20</v>
      </c>
      <c r="B24" s="7" t="s">
        <v>77</v>
      </c>
      <c r="C24" s="4" t="s">
        <v>16</v>
      </c>
      <c r="D24" s="4" t="s">
        <v>16</v>
      </c>
      <c r="E24" s="5" t="s">
        <v>17</v>
      </c>
      <c r="F24" s="4" t="s">
        <v>18</v>
      </c>
      <c r="G24" s="3" t="s">
        <v>78</v>
      </c>
      <c r="H24" s="3" t="s">
        <v>3</v>
      </c>
      <c r="I24" s="3" t="s">
        <v>79</v>
      </c>
      <c r="J24" s="6">
        <v>36354</v>
      </c>
      <c r="K24" s="5" t="s">
        <v>80</v>
      </c>
      <c r="L24" s="3" t="s">
        <v>10</v>
      </c>
      <c r="M24" s="7" t="s">
        <v>81</v>
      </c>
      <c r="N24" s="7">
        <v>1999</v>
      </c>
      <c r="O24" s="7">
        <v>3510</v>
      </c>
      <c r="P24" s="7">
        <v>5958</v>
      </c>
      <c r="Q24" s="7">
        <v>3</v>
      </c>
      <c r="R24" s="8">
        <v>0</v>
      </c>
      <c r="S24" s="8" t="s">
        <v>3</v>
      </c>
      <c r="T24" s="10" t="s">
        <v>132</v>
      </c>
      <c r="U24" s="7" t="s">
        <v>179</v>
      </c>
      <c r="V24" s="7" t="s">
        <v>177</v>
      </c>
    </row>
    <row r="25" spans="1:22" s="40" customFormat="1" ht="19.5" customHeight="1">
      <c r="A25" s="2">
        <v>21</v>
      </c>
      <c r="B25" s="7" t="s">
        <v>135</v>
      </c>
      <c r="C25" s="4" t="s">
        <v>16</v>
      </c>
      <c r="D25" s="4" t="s">
        <v>16</v>
      </c>
      <c r="E25" s="5" t="s">
        <v>17</v>
      </c>
      <c r="F25" s="4" t="s">
        <v>18</v>
      </c>
      <c r="G25" s="3" t="s">
        <v>30</v>
      </c>
      <c r="H25" s="3" t="s">
        <v>124</v>
      </c>
      <c r="I25" s="3" t="s">
        <v>31</v>
      </c>
      <c r="J25" s="6">
        <v>41046</v>
      </c>
      <c r="K25" s="5" t="s">
        <v>125</v>
      </c>
      <c r="L25" s="3" t="s">
        <v>25</v>
      </c>
      <c r="M25" s="7" t="s">
        <v>3</v>
      </c>
      <c r="N25" s="7">
        <v>2012</v>
      </c>
      <c r="O25" s="7">
        <v>762</v>
      </c>
      <c r="P25" s="7">
        <v>1968</v>
      </c>
      <c r="Q25" s="7">
        <v>5</v>
      </c>
      <c r="R25" s="8">
        <v>52800</v>
      </c>
      <c r="S25" s="8" t="s">
        <v>195</v>
      </c>
      <c r="T25" s="10" t="s">
        <v>136</v>
      </c>
      <c r="U25" s="7" t="s">
        <v>179</v>
      </c>
      <c r="V25" s="7" t="s">
        <v>177</v>
      </c>
    </row>
    <row r="26" spans="1:22" s="1" customFormat="1" ht="23.25" customHeight="1">
      <c r="A26" s="3">
        <v>22</v>
      </c>
      <c r="B26" s="7" t="s">
        <v>201</v>
      </c>
      <c r="C26" s="4" t="s">
        <v>16</v>
      </c>
      <c r="D26" s="4" t="s">
        <v>16</v>
      </c>
      <c r="E26" s="5" t="s">
        <v>17</v>
      </c>
      <c r="F26" s="4" t="s">
        <v>18</v>
      </c>
      <c r="G26" s="3" t="s">
        <v>178</v>
      </c>
      <c r="H26" s="3"/>
      <c r="I26" s="3" t="s">
        <v>157</v>
      </c>
      <c r="J26" s="6">
        <v>38336</v>
      </c>
      <c r="K26" s="5" t="s">
        <v>159</v>
      </c>
      <c r="L26" s="3" t="s">
        <v>25</v>
      </c>
      <c r="M26" s="7" t="s">
        <v>26</v>
      </c>
      <c r="N26" s="7">
        <v>2004</v>
      </c>
      <c r="O26" s="7">
        <v>6090</v>
      </c>
      <c r="P26" s="7">
        <v>5480</v>
      </c>
      <c r="Q26" s="7">
        <v>3</v>
      </c>
      <c r="R26" s="8">
        <v>0</v>
      </c>
      <c r="S26" s="8" t="s">
        <v>3</v>
      </c>
      <c r="T26" s="7" t="s">
        <v>132</v>
      </c>
      <c r="U26" s="12" t="s">
        <v>179</v>
      </c>
      <c r="V26" s="13" t="s">
        <v>177</v>
      </c>
    </row>
    <row r="27" spans="1:22" s="1" customFormat="1" ht="23.25" customHeight="1">
      <c r="A27" s="3">
        <v>23</v>
      </c>
      <c r="B27" s="7" t="s">
        <v>200</v>
      </c>
      <c r="C27" s="4" t="s">
        <v>16</v>
      </c>
      <c r="D27" s="4" t="s">
        <v>16</v>
      </c>
      <c r="E27" s="5" t="s">
        <v>17</v>
      </c>
      <c r="F27" s="4" t="s">
        <v>18</v>
      </c>
      <c r="G27" s="3" t="s">
        <v>181</v>
      </c>
      <c r="H27" s="3"/>
      <c r="I27" s="3"/>
      <c r="J27" s="6">
        <v>35711</v>
      </c>
      <c r="K27" s="5" t="s">
        <v>182</v>
      </c>
      <c r="L27" s="3" t="s">
        <v>183</v>
      </c>
      <c r="M27" s="7"/>
      <c r="N27" s="7">
        <v>1997</v>
      </c>
      <c r="O27" s="7">
        <v>445</v>
      </c>
      <c r="P27" s="7" t="s">
        <v>3</v>
      </c>
      <c r="Q27" s="7" t="s">
        <v>3</v>
      </c>
      <c r="R27" s="8">
        <v>0</v>
      </c>
      <c r="S27" s="8" t="s">
        <v>3</v>
      </c>
      <c r="T27" s="7" t="s">
        <v>184</v>
      </c>
      <c r="U27" s="12" t="s">
        <v>179</v>
      </c>
      <c r="V27" s="13" t="s">
        <v>177</v>
      </c>
    </row>
    <row r="28" spans="1:22" s="1" customFormat="1" ht="23.25" customHeight="1">
      <c r="A28" s="3">
        <v>24</v>
      </c>
      <c r="B28" s="7" t="s">
        <v>202</v>
      </c>
      <c r="C28" s="4" t="s">
        <v>16</v>
      </c>
      <c r="D28" s="4" t="s">
        <v>16</v>
      </c>
      <c r="E28" s="5" t="s">
        <v>17</v>
      </c>
      <c r="F28" s="4" t="s">
        <v>18</v>
      </c>
      <c r="G28" s="3" t="s">
        <v>173</v>
      </c>
      <c r="H28" s="3"/>
      <c r="I28" s="3" t="s">
        <v>174</v>
      </c>
      <c r="J28" s="6">
        <v>41292</v>
      </c>
      <c r="K28" s="5" t="s">
        <v>175</v>
      </c>
      <c r="L28" s="3" t="s">
        <v>25</v>
      </c>
      <c r="M28" s="7"/>
      <c r="N28" s="7">
        <v>2013</v>
      </c>
      <c r="O28" s="7">
        <v>766</v>
      </c>
      <c r="P28" s="7">
        <v>2299</v>
      </c>
      <c r="Q28" s="7">
        <v>6</v>
      </c>
      <c r="R28" s="8">
        <v>60800</v>
      </c>
      <c r="S28" s="8" t="s">
        <v>195</v>
      </c>
      <c r="T28" s="7" t="s">
        <v>133</v>
      </c>
      <c r="U28" s="12" t="s">
        <v>179</v>
      </c>
      <c r="V28" s="13" t="s">
        <v>177</v>
      </c>
    </row>
    <row r="29" spans="1:22" s="1" customFormat="1" ht="23.25" customHeight="1">
      <c r="A29" s="2">
        <v>25</v>
      </c>
      <c r="B29" s="7" t="s">
        <v>215</v>
      </c>
      <c r="C29" s="4" t="s">
        <v>16</v>
      </c>
      <c r="D29" s="4" t="s">
        <v>16</v>
      </c>
      <c r="E29" s="5" t="s">
        <v>17</v>
      </c>
      <c r="F29" s="4" t="s">
        <v>18</v>
      </c>
      <c r="G29" s="3" t="s">
        <v>21</v>
      </c>
      <c r="H29" s="3" t="s">
        <v>74</v>
      </c>
      <c r="I29" s="3" t="s">
        <v>75</v>
      </c>
      <c r="J29" s="6">
        <v>41271</v>
      </c>
      <c r="K29" s="5" t="s">
        <v>76</v>
      </c>
      <c r="L29" s="3" t="s">
        <v>25</v>
      </c>
      <c r="M29" s="7" t="s">
        <v>26</v>
      </c>
      <c r="N29" s="7">
        <v>2012</v>
      </c>
      <c r="O29" s="7">
        <v>9690</v>
      </c>
      <c r="P29" s="7">
        <v>6871</v>
      </c>
      <c r="Q29" s="7">
        <v>3</v>
      </c>
      <c r="R29" s="8">
        <v>174400</v>
      </c>
      <c r="S29" s="8" t="s">
        <v>195</v>
      </c>
      <c r="T29" s="7" t="s">
        <v>133</v>
      </c>
      <c r="U29" s="14" t="s">
        <v>191</v>
      </c>
      <c r="V29" s="13" t="s">
        <v>177</v>
      </c>
    </row>
    <row r="30" spans="1:22" ht="33" customHeight="1">
      <c r="A30" s="3">
        <v>26</v>
      </c>
      <c r="B30" s="7" t="s">
        <v>197</v>
      </c>
      <c r="C30" s="4" t="s">
        <v>16</v>
      </c>
      <c r="D30" s="4" t="s">
        <v>48</v>
      </c>
      <c r="E30" s="5" t="s">
        <v>49</v>
      </c>
      <c r="F30" s="4" t="s">
        <v>50</v>
      </c>
      <c r="G30" s="3" t="s">
        <v>185</v>
      </c>
      <c r="H30" s="3"/>
      <c r="I30" s="3" t="s">
        <v>186</v>
      </c>
      <c r="J30" s="6">
        <v>42370</v>
      </c>
      <c r="K30" s="5" t="s">
        <v>187</v>
      </c>
      <c r="L30" s="3" t="s">
        <v>90</v>
      </c>
      <c r="M30" s="7"/>
      <c r="N30" s="7">
        <v>2016</v>
      </c>
      <c r="O30" s="7">
        <v>675</v>
      </c>
      <c r="P30" s="7">
        <v>2693</v>
      </c>
      <c r="Q30" s="7">
        <v>5</v>
      </c>
      <c r="R30" s="8">
        <v>65700</v>
      </c>
      <c r="S30" s="8" t="s">
        <v>195</v>
      </c>
      <c r="T30" s="7" t="s">
        <v>133</v>
      </c>
      <c r="U30" s="12" t="s">
        <v>192</v>
      </c>
      <c r="V30" s="13" t="s">
        <v>189</v>
      </c>
    </row>
    <row r="31" spans="1:22" ht="28.5" customHeight="1">
      <c r="A31" s="2">
        <v>27</v>
      </c>
      <c r="B31" s="7" t="s">
        <v>198</v>
      </c>
      <c r="C31" s="4" t="s">
        <v>16</v>
      </c>
      <c r="D31" s="4" t="s">
        <v>48</v>
      </c>
      <c r="E31" s="5" t="s">
        <v>49</v>
      </c>
      <c r="F31" s="4" t="s">
        <v>50</v>
      </c>
      <c r="G31" s="3" t="s">
        <v>166</v>
      </c>
      <c r="H31" s="3" t="s">
        <v>167</v>
      </c>
      <c r="I31" s="3"/>
      <c r="J31" s="6">
        <v>43074</v>
      </c>
      <c r="K31" s="5" t="s">
        <v>168</v>
      </c>
      <c r="L31" s="3" t="s">
        <v>10</v>
      </c>
      <c r="M31" s="7"/>
      <c r="N31" s="7">
        <v>2014</v>
      </c>
      <c r="O31" s="7"/>
      <c r="P31" s="7">
        <v>1968</v>
      </c>
      <c r="Q31" s="7">
        <v>2</v>
      </c>
      <c r="R31" s="8">
        <v>256500</v>
      </c>
      <c r="S31" s="8" t="s">
        <v>195</v>
      </c>
      <c r="T31" s="7" t="s">
        <v>133</v>
      </c>
      <c r="U31" s="12" t="s">
        <v>190</v>
      </c>
      <c r="V31" s="13" t="s">
        <v>189</v>
      </c>
    </row>
    <row r="32" spans="1:22" ht="24.75" customHeight="1">
      <c r="A32" s="3">
        <v>28</v>
      </c>
      <c r="B32" s="7" t="s">
        <v>64</v>
      </c>
      <c r="C32" s="4" t="s">
        <v>16</v>
      </c>
      <c r="D32" s="3" t="s">
        <v>219</v>
      </c>
      <c r="E32" s="5" t="s">
        <v>223</v>
      </c>
      <c r="F32" s="4" t="s">
        <v>224</v>
      </c>
      <c r="G32" s="3" t="s">
        <v>155</v>
      </c>
      <c r="H32" s="3" t="s">
        <v>156</v>
      </c>
      <c r="I32" s="3" t="s">
        <v>220</v>
      </c>
      <c r="J32" s="7" t="s">
        <v>3</v>
      </c>
      <c r="K32" s="5" t="s">
        <v>221</v>
      </c>
      <c r="L32" s="3" t="s">
        <v>67</v>
      </c>
      <c r="M32" s="7" t="s">
        <v>3</v>
      </c>
      <c r="N32" s="7">
        <v>2017</v>
      </c>
      <c r="O32" s="7" t="s">
        <v>3</v>
      </c>
      <c r="P32" s="7">
        <v>1968</v>
      </c>
      <c r="Q32" s="7">
        <v>1</v>
      </c>
      <c r="R32" s="8">
        <v>297000</v>
      </c>
      <c r="S32" s="8" t="s">
        <v>195</v>
      </c>
      <c r="T32" s="7" t="s">
        <v>133</v>
      </c>
      <c r="U32" s="12" t="s">
        <v>222</v>
      </c>
      <c r="V32" s="13" t="s">
        <v>189</v>
      </c>
    </row>
    <row r="33" spans="1:22" ht="27.75" customHeight="1">
      <c r="A33" s="3">
        <v>29</v>
      </c>
      <c r="B33" s="7" t="s">
        <v>199</v>
      </c>
      <c r="C33" s="4" t="s">
        <v>16</v>
      </c>
      <c r="D33" s="4" t="s">
        <v>48</v>
      </c>
      <c r="E33" s="5" t="s">
        <v>49</v>
      </c>
      <c r="F33" s="4" t="s">
        <v>169</v>
      </c>
      <c r="G33" s="3" t="s">
        <v>170</v>
      </c>
      <c r="H33" s="3" t="s">
        <v>171</v>
      </c>
      <c r="I33" s="3"/>
      <c r="J33" s="6">
        <v>40974</v>
      </c>
      <c r="K33" s="5" t="s">
        <v>172</v>
      </c>
      <c r="L33" s="3" t="s">
        <v>25</v>
      </c>
      <c r="M33" s="7" t="s">
        <v>26</v>
      </c>
      <c r="N33" s="7">
        <v>2012</v>
      </c>
      <c r="O33" s="7">
        <v>6770</v>
      </c>
      <c r="P33" s="7">
        <v>9290</v>
      </c>
      <c r="Q33" s="7">
        <v>2</v>
      </c>
      <c r="R33" s="8">
        <v>225000</v>
      </c>
      <c r="S33" s="8" t="s">
        <v>195</v>
      </c>
      <c r="T33" s="7" t="s">
        <v>133</v>
      </c>
      <c r="U33" s="12" t="s">
        <v>239</v>
      </c>
      <c r="V33" s="13" t="s">
        <v>189</v>
      </c>
    </row>
    <row r="34" spans="1:22" ht="26.25" customHeight="1">
      <c r="A34" s="3">
        <v>30</v>
      </c>
      <c r="B34" s="7" t="s">
        <v>196</v>
      </c>
      <c r="C34" s="4" t="s">
        <v>162</v>
      </c>
      <c r="D34" s="4" t="s">
        <v>5</v>
      </c>
      <c r="E34" s="5" t="s">
        <v>6</v>
      </c>
      <c r="F34" s="4" t="s">
        <v>165</v>
      </c>
      <c r="G34" s="3" t="s">
        <v>203</v>
      </c>
      <c r="H34" s="3" t="s">
        <v>3</v>
      </c>
      <c r="I34" s="3">
        <v>415</v>
      </c>
      <c r="J34" s="7">
        <v>1988</v>
      </c>
      <c r="K34" s="5" t="s">
        <v>204</v>
      </c>
      <c r="L34" s="3" t="s">
        <v>10</v>
      </c>
      <c r="M34" s="7" t="s">
        <v>11</v>
      </c>
      <c r="N34" s="7">
        <v>1988</v>
      </c>
      <c r="O34" s="7" t="s">
        <v>3</v>
      </c>
      <c r="P34" s="7">
        <v>11100</v>
      </c>
      <c r="Q34" s="7">
        <v>2</v>
      </c>
      <c r="R34" s="8" t="s">
        <v>3</v>
      </c>
      <c r="S34" s="9" t="s">
        <v>3</v>
      </c>
      <c r="T34" s="10" t="s">
        <v>132</v>
      </c>
      <c r="U34" s="12" t="s">
        <v>238</v>
      </c>
      <c r="V34" s="24" t="s">
        <v>237</v>
      </c>
    </row>
    <row r="35" spans="1:22" ht="26.25" customHeight="1">
      <c r="A35" s="3">
        <v>31</v>
      </c>
      <c r="B35" s="3" t="s">
        <v>205</v>
      </c>
      <c r="C35" s="4" t="s">
        <v>162</v>
      </c>
      <c r="D35" s="4" t="s">
        <v>0</v>
      </c>
      <c r="E35" s="5" t="s">
        <v>83</v>
      </c>
      <c r="F35" s="4" t="s">
        <v>84</v>
      </c>
      <c r="G35" s="3" t="s">
        <v>85</v>
      </c>
      <c r="H35" s="3" t="s">
        <v>3</v>
      </c>
      <c r="I35" s="3" t="s">
        <v>233</v>
      </c>
      <c r="J35" s="6"/>
      <c r="K35" s="33" t="s">
        <v>234</v>
      </c>
      <c r="L35" s="34" t="s">
        <v>90</v>
      </c>
      <c r="M35" s="24" t="s">
        <v>3</v>
      </c>
      <c r="N35" s="24">
        <v>2019</v>
      </c>
      <c r="O35" s="24">
        <v>0</v>
      </c>
      <c r="P35" s="24">
        <v>1968</v>
      </c>
      <c r="Q35" s="24">
        <v>5</v>
      </c>
      <c r="R35" s="35">
        <v>158850</v>
      </c>
      <c r="S35" s="36" t="s">
        <v>194</v>
      </c>
      <c r="T35" s="24" t="s">
        <v>134</v>
      </c>
      <c r="U35" s="24" t="s">
        <v>235</v>
      </c>
      <c r="V35" s="24" t="s">
        <v>237</v>
      </c>
    </row>
    <row r="36" spans="1:22" ht="24" customHeight="1">
      <c r="A36" s="3">
        <v>32</v>
      </c>
      <c r="B36" s="3" t="s">
        <v>206</v>
      </c>
      <c r="C36" s="4" t="s">
        <v>16</v>
      </c>
      <c r="D36" s="4" t="s">
        <v>48</v>
      </c>
      <c r="E36" s="5" t="s">
        <v>49</v>
      </c>
      <c r="F36" s="4" t="s">
        <v>169</v>
      </c>
      <c r="G36" s="3" t="s">
        <v>73</v>
      </c>
      <c r="H36" s="3" t="s">
        <v>216</v>
      </c>
      <c r="I36" s="3"/>
      <c r="J36" s="6" t="s">
        <v>3</v>
      </c>
      <c r="K36" s="5" t="s">
        <v>217</v>
      </c>
      <c r="L36" s="3" t="s">
        <v>67</v>
      </c>
      <c r="M36" s="7" t="s">
        <v>3</v>
      </c>
      <c r="N36" s="7">
        <v>2018</v>
      </c>
      <c r="O36" s="7" t="s">
        <v>3</v>
      </c>
      <c r="P36" s="7">
        <v>1123</v>
      </c>
      <c r="Q36" s="7">
        <v>1</v>
      </c>
      <c r="R36" s="8">
        <v>66000</v>
      </c>
      <c r="S36" s="9" t="s">
        <v>195</v>
      </c>
      <c r="T36" s="7" t="s">
        <v>133</v>
      </c>
      <c r="U36" s="7" t="s">
        <v>218</v>
      </c>
      <c r="V36" s="13" t="s">
        <v>189</v>
      </c>
    </row>
    <row r="37" spans="1:22" ht="30" customHeight="1">
      <c r="A37" s="3">
        <v>33</v>
      </c>
      <c r="B37" s="3" t="s">
        <v>225</v>
      </c>
      <c r="C37" s="4" t="s">
        <v>16</v>
      </c>
      <c r="D37" s="4" t="s">
        <v>226</v>
      </c>
      <c r="E37" s="5" t="s">
        <v>227</v>
      </c>
      <c r="F37" s="4" t="s">
        <v>228</v>
      </c>
      <c r="G37" s="3" t="s">
        <v>229</v>
      </c>
      <c r="H37" s="3" t="s">
        <v>230</v>
      </c>
      <c r="I37" s="3" t="s">
        <v>3</v>
      </c>
      <c r="J37" s="6">
        <v>43676</v>
      </c>
      <c r="K37" s="5" t="s">
        <v>231</v>
      </c>
      <c r="L37" s="3" t="s">
        <v>25</v>
      </c>
      <c r="M37" s="11"/>
      <c r="N37" s="7">
        <v>2019</v>
      </c>
      <c r="O37" s="7">
        <v>1095</v>
      </c>
      <c r="P37" s="7">
        <v>1898</v>
      </c>
      <c r="Q37" s="7">
        <v>5</v>
      </c>
      <c r="R37" s="8">
        <v>97430.89</v>
      </c>
      <c r="S37" s="9" t="s">
        <v>195</v>
      </c>
      <c r="T37" s="7" t="s">
        <v>133</v>
      </c>
      <c r="U37" s="7" t="s">
        <v>232</v>
      </c>
      <c r="V37" s="13" t="s">
        <v>189</v>
      </c>
    </row>
    <row r="38" spans="1:22" ht="22.5" customHeight="1">
      <c r="A38" s="3"/>
      <c r="B38" s="7"/>
      <c r="C38" s="4"/>
      <c r="D38" s="4"/>
      <c r="E38" s="5"/>
      <c r="F38" s="4"/>
      <c r="G38" s="3"/>
      <c r="H38" s="3"/>
      <c r="I38" s="3"/>
      <c r="J38" s="6"/>
      <c r="K38" s="5"/>
      <c r="L38" s="3"/>
      <c r="M38" s="7"/>
      <c r="N38" s="7"/>
      <c r="O38" s="7"/>
      <c r="P38" s="7"/>
      <c r="Q38" s="7"/>
      <c r="R38" s="8"/>
      <c r="S38" s="9"/>
      <c r="T38" s="10"/>
      <c r="U38" s="7"/>
      <c r="V38" s="7"/>
    </row>
    <row r="39" ht="15">
      <c r="R39" s="42"/>
    </row>
  </sheetData>
  <sheetProtection/>
  <mergeCells count="19">
    <mergeCell ref="K1:K3"/>
    <mergeCell ref="L1:L3"/>
    <mergeCell ref="I1:I3"/>
    <mergeCell ref="A1:A3"/>
    <mergeCell ref="B1:B3"/>
    <mergeCell ref="D1:F2"/>
    <mergeCell ref="G1:G3"/>
    <mergeCell ref="H1:H3"/>
    <mergeCell ref="C1:C3"/>
    <mergeCell ref="O1:O3"/>
    <mergeCell ref="P1:P3"/>
    <mergeCell ref="V1:V3"/>
    <mergeCell ref="J1:J3"/>
    <mergeCell ref="U1:U3"/>
    <mergeCell ref="T1:T3"/>
    <mergeCell ref="N1:N3"/>
    <mergeCell ref="Q1:Q3"/>
    <mergeCell ref="M1:M3"/>
    <mergeCell ref="R1:S3"/>
  </mergeCells>
  <printOptions/>
  <pageMargins left="0.25" right="0.25" top="0.75" bottom="0.75" header="0.3" footer="0.3"/>
  <pageSetup fitToHeight="1" fitToWidth="1" horizontalDpi="600" verticalDpi="600" orientation="landscape" paperSize="9" scale="5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C2:N9"/>
  <sheetViews>
    <sheetView zoomScalePageLayoutView="0" workbookViewId="0" topLeftCell="A1">
      <selection activeCell="I18" sqref="I18"/>
    </sheetView>
  </sheetViews>
  <sheetFormatPr defaultColWidth="9.140625" defaultRowHeight="15"/>
  <cols>
    <col min="3" max="3" width="33.00390625" style="0" customWidth="1"/>
    <col min="4" max="14" width="14.28125" style="15" customWidth="1"/>
  </cols>
  <sheetData>
    <row r="2" spans="3:4" ht="15">
      <c r="C2" s="16" t="s">
        <v>214</v>
      </c>
      <c r="D2" s="19">
        <v>43623</v>
      </c>
    </row>
    <row r="5" spans="3:14" ht="15">
      <c r="C5" s="56" t="s">
        <v>213</v>
      </c>
      <c r="D5" s="56">
        <v>2015</v>
      </c>
      <c r="E5" s="56"/>
      <c r="F5" s="56">
        <v>2016</v>
      </c>
      <c r="G5" s="56"/>
      <c r="H5" s="56">
        <v>2017</v>
      </c>
      <c r="I5" s="56"/>
      <c r="J5" s="56">
        <v>2018</v>
      </c>
      <c r="K5" s="56"/>
      <c r="L5" s="56">
        <v>2019</v>
      </c>
      <c r="M5" s="56"/>
      <c r="N5" s="56"/>
    </row>
    <row r="6" spans="3:14" ht="15">
      <c r="C6" s="56"/>
      <c r="D6" s="17" t="s">
        <v>207</v>
      </c>
      <c r="E6" s="17" t="s">
        <v>208</v>
      </c>
      <c r="F6" s="17" t="s">
        <v>207</v>
      </c>
      <c r="G6" s="17" t="s">
        <v>208</v>
      </c>
      <c r="H6" s="17" t="s">
        <v>207</v>
      </c>
      <c r="I6" s="17" t="s">
        <v>208</v>
      </c>
      <c r="J6" s="17" t="s">
        <v>207</v>
      </c>
      <c r="K6" s="17" t="s">
        <v>208</v>
      </c>
      <c r="L6" s="17" t="s">
        <v>207</v>
      </c>
      <c r="M6" s="17" t="s">
        <v>208</v>
      </c>
      <c r="N6" s="17" t="s">
        <v>209</v>
      </c>
    </row>
    <row r="7" spans="3:14" ht="30">
      <c r="C7" s="18" t="s">
        <v>210</v>
      </c>
      <c r="D7" s="20" t="s">
        <v>3</v>
      </c>
      <c r="E7" s="20" t="s">
        <v>3</v>
      </c>
      <c r="F7" s="20">
        <v>3</v>
      </c>
      <c r="G7" s="21">
        <v>5542.81</v>
      </c>
      <c r="H7" s="20">
        <v>2</v>
      </c>
      <c r="I7" s="21">
        <f>3510+1717.63</f>
        <v>5227.63</v>
      </c>
      <c r="J7" s="20">
        <v>3</v>
      </c>
      <c r="K7" s="21">
        <f>2398+8589+1428</f>
        <v>12415</v>
      </c>
      <c r="L7" s="20">
        <v>1</v>
      </c>
      <c r="M7" s="21"/>
      <c r="N7" s="21">
        <v>4250</v>
      </c>
    </row>
    <row r="8" spans="3:14" ht="15">
      <c r="C8" s="18" t="s">
        <v>211</v>
      </c>
      <c r="D8" s="20" t="s">
        <v>3</v>
      </c>
      <c r="E8" s="20" t="s">
        <v>3</v>
      </c>
      <c r="F8" s="20" t="s">
        <v>3</v>
      </c>
      <c r="G8" s="20" t="s">
        <v>3</v>
      </c>
      <c r="H8" s="20" t="s">
        <v>3</v>
      </c>
      <c r="I8" s="20" t="s">
        <v>3</v>
      </c>
      <c r="J8" s="20">
        <v>1</v>
      </c>
      <c r="K8" s="21">
        <v>9362</v>
      </c>
      <c r="L8" s="20" t="s">
        <v>3</v>
      </c>
      <c r="M8" s="20" t="s">
        <v>3</v>
      </c>
      <c r="N8" s="20" t="s">
        <v>3</v>
      </c>
    </row>
    <row r="9" spans="3:14" ht="15">
      <c r="C9" s="18" t="s">
        <v>212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3</v>
      </c>
      <c r="K9" s="20" t="s">
        <v>3</v>
      </c>
      <c r="L9" s="20" t="s">
        <v>3</v>
      </c>
      <c r="M9" s="20" t="s">
        <v>3</v>
      </c>
      <c r="N9" s="20" t="s">
        <v>3</v>
      </c>
    </row>
  </sheetData>
  <sheetProtection/>
  <mergeCells count="6">
    <mergeCell ref="D5:E5"/>
    <mergeCell ref="F5:G5"/>
    <mergeCell ref="H5:I5"/>
    <mergeCell ref="J5:K5"/>
    <mergeCell ref="L5:N5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Inter-Broker</dc:creator>
  <cp:keywords/>
  <dc:description/>
  <cp:lastModifiedBy>Ewa Hirsch</cp:lastModifiedBy>
  <cp:lastPrinted>2019-08-23T07:26:02Z</cp:lastPrinted>
  <dcterms:created xsi:type="dcterms:W3CDTF">2013-02-21T08:52:47Z</dcterms:created>
  <dcterms:modified xsi:type="dcterms:W3CDTF">2019-08-23T07:27:31Z</dcterms:modified>
  <cp:category/>
  <cp:version/>
  <cp:contentType/>
  <cp:contentStatus/>
</cp:coreProperties>
</file>