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30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<sst xmlns="http://schemas.openxmlformats.org/spreadsheetml/2006/main" count="312" uniqueCount="114">
  <si>
    <t>Załącznik Nr 4</t>
  </si>
  <si>
    <t>do chwały Nr ....................</t>
  </si>
  <si>
    <t xml:space="preserve">Rady Miejskiej w Karpaczu </t>
  </si>
  <si>
    <t>z dnia .................................</t>
  </si>
  <si>
    <t>Budżet Gminy Karpacz na 2003 rok w układzie działów i rozdziałów klasyfikacji budżetowej (w zł).</t>
  </si>
  <si>
    <t>Dział</t>
  </si>
  <si>
    <t xml:space="preserve">Rozdział </t>
  </si>
  <si>
    <t>Wyszczególnienie</t>
  </si>
  <si>
    <t>Dochody</t>
  </si>
  <si>
    <t>Wydatki</t>
  </si>
  <si>
    <t>Ogółem</t>
  </si>
  <si>
    <t>Inwestycyjne</t>
  </si>
  <si>
    <t>Bieżące</t>
  </si>
  <si>
    <t>Wynagrodzenia i pochodne</t>
  </si>
  <si>
    <t>Dotacje</t>
  </si>
  <si>
    <t>Izby rolnicze</t>
  </si>
  <si>
    <t xml:space="preserve">ROLNICTWO I </t>
  </si>
  <si>
    <t>ŁOWIECTWO</t>
  </si>
  <si>
    <t>pozostała działalność</t>
  </si>
  <si>
    <t>LEŚNICTWO</t>
  </si>
  <si>
    <t>Drogi publiczne powiatowe</t>
  </si>
  <si>
    <t>Drogi publiczne gminne</t>
  </si>
  <si>
    <t>TRANSPORT I ŁĄCZNOŚĆ</t>
  </si>
  <si>
    <t>Zadania w zakresie upowszechniania turystyki</t>
  </si>
  <si>
    <t>Pozostała działalność</t>
  </si>
  <si>
    <t>TURYSTYKA</t>
  </si>
  <si>
    <t>Zakłady gospodarki mieszkaniowej</t>
  </si>
  <si>
    <t>Różne jednostki obsługi gospodarki mieszkaniowej i komunalnej</t>
  </si>
  <si>
    <t>Gospodarka gruntami i nieruchomościami</t>
  </si>
  <si>
    <t>GOSPODARKA MIESZKANIOWA</t>
  </si>
  <si>
    <t>Plany zagospodarowania przestrzennego</t>
  </si>
  <si>
    <t>Opracowania geodezyjne i kartograf.</t>
  </si>
  <si>
    <t>Cmentarze</t>
  </si>
  <si>
    <t>DZIAŁALNOŚĆ USŁUGOWA</t>
  </si>
  <si>
    <t>Urzędy wojewódzkie</t>
  </si>
  <si>
    <t>Rady gmin/ miast</t>
  </si>
  <si>
    <t>Urzędy gmin/ miast</t>
  </si>
  <si>
    <t>Pobór podatków</t>
  </si>
  <si>
    <t>Spis powszechny i inne</t>
  </si>
  <si>
    <t>ADMINISTRACJA PUBLICZNA</t>
  </si>
  <si>
    <t>Urzędy nacz. org. władzy państwowej, kontroli i ochrony prawa</t>
  </si>
  <si>
    <t>URZĘDY NACZ. ORG. WŁADZY PAŃSTWOWEJ, KONTROLI I OCHRONY PRAWA ORAZ SĄDOWNICTWA</t>
  </si>
  <si>
    <t>Pozostałe wydatki obronne</t>
  </si>
  <si>
    <t>OBRONA NARODOWA</t>
  </si>
  <si>
    <t>Ochotnicze straże pożarne</t>
  </si>
  <si>
    <t>Straż Miejska</t>
  </si>
  <si>
    <t>Obrona cywilna</t>
  </si>
  <si>
    <t>BEZPIECZEŃSTWO PUBLICZNE</t>
  </si>
  <si>
    <t>Wpływy podatku dochodowego od osób fizycznych</t>
  </si>
  <si>
    <t>Wpływy z podatku rolnego, leśnego, od czynności cywilnoprawnych, podatków i opłat osób prawnych</t>
  </si>
  <si>
    <t>Wpływy z podatku rolnego, leśnego, od spadków i darowizn, podatków i opłat osób fizycznych</t>
  </si>
  <si>
    <t>Wpływy z innych opłat stanowiących dochody j.s.t. na podstawie ustaw</t>
  </si>
  <si>
    <t>Udziały gmin w podatkach stanowiących dochód budżetu państwa</t>
  </si>
  <si>
    <t>DOCHODY OD OS. PRAWNYCH, OS. FIZYCZNYCH I INNYCH JEDNOSTEK</t>
  </si>
  <si>
    <t>Obsługa papierów wartościowych, kredytów i pożyczek</t>
  </si>
  <si>
    <t>OBSŁUGA DŁUGU PUBLICZNEGO</t>
  </si>
  <si>
    <t>Część oświatowa subwencji ogólnej</t>
  </si>
  <si>
    <t>Część podstawowa subwencji ogólnej</t>
  </si>
  <si>
    <t xml:space="preserve">Część rekompensująca subwencji </t>
  </si>
  <si>
    <t>RÓŻNE ROZLICZENIA</t>
  </si>
  <si>
    <t>Szkoły podstawowe</t>
  </si>
  <si>
    <t>Oddziały klas „0” w przedszkolach</t>
  </si>
  <si>
    <t>Gimnazja</t>
  </si>
  <si>
    <t>Dowożenie uczniów do szkół</t>
  </si>
  <si>
    <t>OŚWIATA I WYCHOWANIE</t>
  </si>
  <si>
    <t>Przeciwdziałanie alkoholizmowi</t>
  </si>
  <si>
    <t>OCHRONA ZDROWIA</t>
  </si>
  <si>
    <t>Składki na ubezpieczenia zdrowotne opłacane za osoby pobierające świadczenia z pomocy społecznej</t>
  </si>
  <si>
    <t>Zasiłki i pomoc w naturze</t>
  </si>
  <si>
    <t>Dodatki mieszkaniowe</t>
  </si>
  <si>
    <t>Zasiłki rodzinne, pielęgnacyjne i wychowawcze</t>
  </si>
  <si>
    <t>Ośrodki pomocy społecznej</t>
  </si>
  <si>
    <t>Usługi opiekuńcze</t>
  </si>
  <si>
    <t>OPIEKA SPOŁECZNA</t>
  </si>
  <si>
    <t>Świetlice szkolne</t>
  </si>
  <si>
    <t>Przedszkola (bez klasy „0”)</t>
  </si>
  <si>
    <t>Gospodarstwa pomocnicze</t>
  </si>
  <si>
    <t>EDUKACYJNA OPIEKA WYCHOWAWCZA</t>
  </si>
  <si>
    <t>Gospodarka ściekowa</t>
  </si>
  <si>
    <t>Gospodarka odpadami</t>
  </si>
  <si>
    <t>Oczyszczanie miast</t>
  </si>
  <si>
    <t>Utrzymanie zieleni w miastach</t>
  </si>
  <si>
    <t>Oświetlenie ulic, placów i dróg</t>
  </si>
  <si>
    <t>GOSPODARKA KOMUNALNA I OCHRONA ŚRODOWISKA</t>
  </si>
  <si>
    <t>Biblioteki</t>
  </si>
  <si>
    <t>Muzea</t>
  </si>
  <si>
    <t>KULTURA I OCHRONA DZIEDZICTWA NARODOWEGO</t>
  </si>
  <si>
    <t>Obiekty sportowe</t>
  </si>
  <si>
    <t>Zadania w zakresie kultury fizycznej i sportu</t>
  </si>
  <si>
    <t>KULTURA FIZYCZNA I SPORT</t>
  </si>
  <si>
    <t>OGÓŁEM:</t>
  </si>
  <si>
    <t>§ 992</t>
  </si>
  <si>
    <t>Spłata pożyczek krajowych</t>
  </si>
  <si>
    <t>§ 952</t>
  </si>
  <si>
    <t>Przychody z zaciągniętych pożyczek krajowych</t>
  </si>
  <si>
    <t>SUMA BILANSUJĄCA:</t>
  </si>
  <si>
    <t>§ 982</t>
  </si>
  <si>
    <t>Wykup innych papierów wartościowych</t>
  </si>
  <si>
    <t>Różne jednostki obsługi gospodarki mieszkaniowej</t>
  </si>
  <si>
    <t>Opracowania geodezyjne i kartograficzne</t>
  </si>
  <si>
    <t>BEZPIECZEŃSTWO PUBLICZNE I OCHRONA PRZECIWPOŻAROWA</t>
  </si>
  <si>
    <t>Wpływy z podatku rolnego, leśnego, pcc, podatków i opłat osób prawnych</t>
  </si>
  <si>
    <t>Obsługa papierów wartościowych, kredytów i pożyczek jst</t>
  </si>
  <si>
    <t>Dokształcanie i szkolenie nauczycieli</t>
  </si>
  <si>
    <t xml:space="preserve">Przedszkola </t>
  </si>
  <si>
    <t xml:space="preserve">Budżet Gminy Karpacz na 2003 rok w układzie działów i rozdziałów klasyfikacji budżetowej </t>
  </si>
  <si>
    <t>(w zł).</t>
  </si>
  <si>
    <t>Spłaty otrzymanych pożyczek i kredytów krajowych</t>
  </si>
  <si>
    <t>Zadania ratownictwa górskiego i wodnego</t>
  </si>
  <si>
    <t>Usuwanie skutków klęsk żywiołowych</t>
  </si>
  <si>
    <t>O10</t>
  </si>
  <si>
    <t>O20</t>
  </si>
  <si>
    <t>do chwały Nr IX/40/03</t>
  </si>
  <si>
    <t>z dnia 26 marca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</si>
</sst>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0" fontId="7" fillId="0" borderId="2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118"/>
  <sheetViews>
    <sheetView workbookViewId="0" topLeftCell="G57">
      <selection activeCell="R60" sqref="R60"/>
    </sheetView>
  </sheetViews>
  <sheetFormatPr defaultColWidth="9.00390625" defaultRowHeight="12.75"/>
  <sheetData>
    <row r="2" ht="12.75">
      <c r="C2" s="1" t="s">
        <v>0</v>
      </c>
    </row>
    <row r="3" ht="12.75">
      <c r="C3" s="1" t="s">
        <v>1</v>
      </c>
    </row>
    <row r="4" ht="12.75">
      <c r="C4" s="1" t="s">
        <v>2</v>
      </c>
    </row>
    <row r="5" ht="12.75">
      <c r="C5" s="1" t="s">
        <v>3</v>
      </c>
    </row>
    <row r="6" ht="15">
      <c r="C6" s="2"/>
    </row>
    <row r="7" ht="18">
      <c r="C7" s="3" t="s">
        <v>4</v>
      </c>
    </row>
    <row r="8" ht="14.25">
      <c r="C8" s="4"/>
    </row>
    <row r="9" spans="3:11" ht="12.75">
      <c r="C9" s="34" t="s">
        <v>5</v>
      </c>
      <c r="D9" s="34" t="s">
        <v>6</v>
      </c>
      <c r="E9" s="34" t="s">
        <v>7</v>
      </c>
      <c r="F9" s="34" t="s">
        <v>8</v>
      </c>
      <c r="G9" s="28" t="s">
        <v>9</v>
      </c>
      <c r="H9" s="29"/>
      <c r="I9" s="29"/>
      <c r="J9" s="29"/>
      <c r="K9" s="30"/>
    </row>
    <row r="10" spans="3:11" ht="12.75">
      <c r="C10" s="39"/>
      <c r="D10" s="39"/>
      <c r="E10" s="39"/>
      <c r="F10" s="39"/>
      <c r="G10" s="31"/>
      <c r="H10" s="32"/>
      <c r="I10" s="32"/>
      <c r="J10" s="32"/>
      <c r="K10" s="33"/>
    </row>
    <row r="11" spans="3:11" ht="14.25" customHeight="1">
      <c r="C11" s="39"/>
      <c r="D11" s="39"/>
      <c r="E11" s="39"/>
      <c r="F11" s="39"/>
      <c r="G11" s="34" t="s">
        <v>10</v>
      </c>
      <c r="H11" s="34" t="s">
        <v>11</v>
      </c>
      <c r="I11" s="36" t="s">
        <v>12</v>
      </c>
      <c r="J11" s="37"/>
      <c r="K11" s="38"/>
    </row>
    <row r="12" spans="3:11" ht="71.25">
      <c r="C12" s="35"/>
      <c r="D12" s="35"/>
      <c r="E12" s="35"/>
      <c r="F12" s="35"/>
      <c r="G12" s="35"/>
      <c r="H12" s="35"/>
      <c r="I12" s="5" t="s">
        <v>10</v>
      </c>
      <c r="J12" s="5" t="s">
        <v>13</v>
      </c>
      <c r="K12" s="5" t="s">
        <v>14</v>
      </c>
    </row>
    <row r="13" spans="3:11" ht="28.5">
      <c r="C13" s="6"/>
      <c r="D13" s="5">
        <v>1030</v>
      </c>
      <c r="E13" s="5" t="s">
        <v>15</v>
      </c>
      <c r="F13" s="7"/>
      <c r="G13" s="7"/>
      <c r="H13" s="7"/>
      <c r="I13" s="7"/>
      <c r="J13" s="7"/>
      <c r="K13" s="8"/>
    </row>
    <row r="14" spans="3:11" ht="30">
      <c r="C14" s="24">
        <v>10</v>
      </c>
      <c r="D14" s="26"/>
      <c r="E14" s="9" t="s">
        <v>16</v>
      </c>
      <c r="F14" s="20"/>
      <c r="G14" s="20"/>
      <c r="H14" s="20"/>
      <c r="I14" s="20"/>
      <c r="J14" s="20"/>
      <c r="K14" s="22"/>
    </row>
    <row r="15" spans="3:11" ht="30">
      <c r="C15" s="25"/>
      <c r="D15" s="27"/>
      <c r="E15" s="10" t="s">
        <v>17</v>
      </c>
      <c r="F15" s="21"/>
      <c r="G15" s="21"/>
      <c r="H15" s="21"/>
      <c r="I15" s="21"/>
      <c r="J15" s="21"/>
      <c r="K15" s="23"/>
    </row>
    <row r="16" spans="3:11" ht="57">
      <c r="C16" s="6"/>
      <c r="D16" s="5">
        <v>2095</v>
      </c>
      <c r="E16" s="5" t="s">
        <v>18</v>
      </c>
      <c r="F16" s="7"/>
      <c r="G16" s="7"/>
      <c r="H16" s="7"/>
      <c r="I16" s="7"/>
      <c r="J16" s="7"/>
      <c r="K16" s="8"/>
    </row>
    <row r="17" spans="3:11" ht="30">
      <c r="C17" s="11">
        <v>20</v>
      </c>
      <c r="D17" s="12"/>
      <c r="E17" s="10" t="s">
        <v>19</v>
      </c>
      <c r="F17" s="7"/>
      <c r="G17" s="7"/>
      <c r="H17" s="7"/>
      <c r="I17" s="7"/>
      <c r="J17" s="7"/>
      <c r="K17" s="8"/>
    </row>
    <row r="18" spans="3:11" ht="71.25">
      <c r="C18" s="6"/>
      <c r="D18" s="5">
        <v>60014</v>
      </c>
      <c r="E18" s="5" t="s">
        <v>20</v>
      </c>
      <c r="F18" s="7"/>
      <c r="G18" s="7"/>
      <c r="H18" s="8"/>
      <c r="I18" s="7"/>
      <c r="J18" s="7"/>
      <c r="K18" s="8"/>
    </row>
    <row r="19" spans="3:11" ht="57">
      <c r="C19" s="6"/>
      <c r="D19" s="5">
        <v>60016</v>
      </c>
      <c r="E19" s="5" t="s">
        <v>21</v>
      </c>
      <c r="F19" s="7"/>
      <c r="G19" s="7"/>
      <c r="H19" s="7"/>
      <c r="I19" s="7"/>
      <c r="J19" s="7"/>
      <c r="K19" s="8"/>
    </row>
    <row r="20" spans="3:11" ht="60">
      <c r="C20" s="11">
        <v>600</v>
      </c>
      <c r="D20" s="12"/>
      <c r="E20" s="10" t="s">
        <v>22</v>
      </c>
      <c r="F20" s="7"/>
      <c r="G20" s="7"/>
      <c r="H20" s="8"/>
      <c r="I20" s="7"/>
      <c r="J20" s="7"/>
      <c r="K20" s="8"/>
    </row>
    <row r="21" spans="3:11" ht="99.75">
      <c r="C21" s="6"/>
      <c r="D21" s="5">
        <v>63003</v>
      </c>
      <c r="E21" s="5" t="s">
        <v>23</v>
      </c>
      <c r="F21" s="7"/>
      <c r="G21" s="7"/>
      <c r="H21" s="7"/>
      <c r="I21" s="7"/>
      <c r="J21" s="7"/>
      <c r="K21" s="8"/>
    </row>
    <row r="22" spans="3:11" ht="57">
      <c r="C22" s="6"/>
      <c r="D22" s="5">
        <v>63095</v>
      </c>
      <c r="E22" s="5" t="s">
        <v>24</v>
      </c>
      <c r="F22" s="7"/>
      <c r="G22" s="7"/>
      <c r="H22" s="7"/>
      <c r="I22" s="7"/>
      <c r="J22" s="7"/>
      <c r="K22" s="8"/>
    </row>
    <row r="23" spans="3:11" ht="30">
      <c r="C23" s="11">
        <v>630</v>
      </c>
      <c r="D23" s="12"/>
      <c r="E23" s="10" t="s">
        <v>25</v>
      </c>
      <c r="F23" s="7"/>
      <c r="G23" s="7"/>
      <c r="H23" s="7"/>
      <c r="I23" s="7"/>
      <c r="J23" s="7"/>
      <c r="K23" s="8"/>
    </row>
    <row r="24" spans="3:11" ht="71.25">
      <c r="C24" s="6"/>
      <c r="D24" s="5">
        <v>70001</v>
      </c>
      <c r="E24" s="5" t="s">
        <v>26</v>
      </c>
      <c r="F24" s="7"/>
      <c r="G24" s="7"/>
      <c r="H24" s="7"/>
      <c r="I24" s="7"/>
      <c r="J24" s="7"/>
      <c r="K24" s="7"/>
    </row>
    <row r="25" spans="3:11" ht="128.25">
      <c r="C25" s="6"/>
      <c r="D25" s="5">
        <v>70004</v>
      </c>
      <c r="E25" s="5" t="s">
        <v>27</v>
      </c>
      <c r="F25" s="7"/>
      <c r="G25" s="7"/>
      <c r="H25" s="7"/>
      <c r="I25" s="7"/>
      <c r="J25" s="7"/>
      <c r="K25" s="8"/>
    </row>
    <row r="26" spans="3:11" ht="99.75">
      <c r="C26" s="6"/>
      <c r="D26" s="5">
        <v>70005</v>
      </c>
      <c r="E26" s="5" t="s">
        <v>28</v>
      </c>
      <c r="F26" s="7"/>
      <c r="G26" s="7"/>
      <c r="H26" s="7"/>
      <c r="I26" s="7"/>
      <c r="J26" s="7"/>
      <c r="K26" s="8"/>
    </row>
    <row r="27" spans="3:11" ht="57">
      <c r="C27" s="6"/>
      <c r="D27" s="5">
        <v>70095</v>
      </c>
      <c r="E27" s="5" t="s">
        <v>24</v>
      </c>
      <c r="F27" s="7"/>
      <c r="G27" s="7"/>
      <c r="H27" s="7"/>
      <c r="I27" s="7"/>
      <c r="J27" s="7"/>
      <c r="K27" s="7"/>
    </row>
    <row r="28" spans="3:11" ht="75">
      <c r="C28" s="11">
        <v>700</v>
      </c>
      <c r="D28" s="12"/>
      <c r="E28" s="10" t="s">
        <v>29</v>
      </c>
      <c r="F28" s="7"/>
      <c r="G28" s="7"/>
      <c r="H28" s="7"/>
      <c r="I28" s="7"/>
      <c r="J28" s="7"/>
      <c r="K28" s="7"/>
    </row>
    <row r="29" spans="3:11" ht="85.5">
      <c r="C29" s="6"/>
      <c r="D29" s="5">
        <v>71004</v>
      </c>
      <c r="E29" s="5" t="s">
        <v>30</v>
      </c>
      <c r="F29" s="7"/>
      <c r="G29" s="7"/>
      <c r="H29" s="7"/>
      <c r="I29" s="7"/>
      <c r="J29" s="7"/>
      <c r="K29" s="8"/>
    </row>
    <row r="30" spans="3:11" ht="85.5">
      <c r="C30" s="6"/>
      <c r="D30" s="5">
        <v>71014</v>
      </c>
      <c r="E30" s="5" t="s">
        <v>31</v>
      </c>
      <c r="F30" s="7"/>
      <c r="G30" s="7"/>
      <c r="H30" s="7"/>
      <c r="I30" s="7"/>
      <c r="J30" s="7"/>
      <c r="K30" s="8"/>
    </row>
    <row r="31" spans="3:11" ht="28.5">
      <c r="C31" s="6"/>
      <c r="D31" s="5">
        <v>71035</v>
      </c>
      <c r="E31" s="5" t="s">
        <v>32</v>
      </c>
      <c r="F31" s="7"/>
      <c r="G31" s="7"/>
      <c r="H31" s="7"/>
      <c r="I31" s="7"/>
      <c r="J31" s="7"/>
      <c r="K31" s="8"/>
    </row>
    <row r="32" spans="3:11" ht="60">
      <c r="C32" s="11">
        <v>710</v>
      </c>
      <c r="D32" s="12"/>
      <c r="E32" s="10" t="s">
        <v>33</v>
      </c>
      <c r="F32" s="7"/>
      <c r="G32" s="7"/>
      <c r="H32" s="7"/>
      <c r="I32" s="7"/>
      <c r="J32" s="7"/>
      <c r="K32" s="8"/>
    </row>
    <row r="33" spans="3:11" ht="42.75">
      <c r="C33" s="6"/>
      <c r="D33" s="5">
        <v>75011</v>
      </c>
      <c r="E33" s="5" t="s">
        <v>34</v>
      </c>
      <c r="F33" s="7"/>
      <c r="G33" s="7"/>
      <c r="H33" s="7"/>
      <c r="I33" s="7"/>
      <c r="J33" s="7"/>
      <c r="K33" s="8"/>
    </row>
    <row r="34" spans="3:11" ht="42.75">
      <c r="C34" s="6"/>
      <c r="D34" s="5">
        <v>75022</v>
      </c>
      <c r="E34" s="5" t="s">
        <v>35</v>
      </c>
      <c r="F34" s="7"/>
      <c r="G34" s="7"/>
      <c r="H34" s="7"/>
      <c r="I34" s="7"/>
      <c r="J34" s="7"/>
      <c r="K34" s="8"/>
    </row>
    <row r="35" spans="3:11" ht="42.75">
      <c r="C35" s="6"/>
      <c r="D35" s="5">
        <v>75023</v>
      </c>
      <c r="E35" s="5" t="s">
        <v>36</v>
      </c>
      <c r="F35" s="7"/>
      <c r="G35" s="7"/>
      <c r="H35" s="7"/>
      <c r="I35" s="7"/>
      <c r="J35" s="7"/>
      <c r="K35" s="8"/>
    </row>
    <row r="36" spans="3:11" ht="42.75">
      <c r="C36" s="6"/>
      <c r="D36" s="5">
        <v>75047</v>
      </c>
      <c r="E36" s="5" t="s">
        <v>37</v>
      </c>
      <c r="F36" s="7"/>
      <c r="G36" s="7"/>
      <c r="H36" s="7"/>
      <c r="I36" s="7"/>
      <c r="J36" s="7"/>
      <c r="K36" s="8"/>
    </row>
    <row r="37" spans="3:11" ht="57">
      <c r="C37" s="6"/>
      <c r="D37" s="5">
        <v>75056</v>
      </c>
      <c r="E37" s="5" t="s">
        <v>38</v>
      </c>
      <c r="F37" s="7"/>
      <c r="G37" s="7"/>
      <c r="H37" s="7"/>
      <c r="I37" s="7"/>
      <c r="J37" s="7"/>
      <c r="K37" s="8"/>
    </row>
    <row r="38" spans="3:11" ht="57">
      <c r="C38" s="6"/>
      <c r="D38" s="5">
        <v>75095</v>
      </c>
      <c r="E38" s="5" t="s">
        <v>24</v>
      </c>
      <c r="F38" s="7"/>
      <c r="G38" s="7"/>
      <c r="H38" s="7"/>
      <c r="I38" s="7"/>
      <c r="J38" s="7"/>
      <c r="K38" s="8"/>
    </row>
    <row r="39" spans="3:11" ht="75">
      <c r="C39" s="11">
        <v>750</v>
      </c>
      <c r="D39" s="12"/>
      <c r="E39" s="10" t="s">
        <v>39</v>
      </c>
      <c r="F39" s="7"/>
      <c r="G39" s="7"/>
      <c r="H39" s="7"/>
      <c r="I39" s="7"/>
      <c r="J39" s="7"/>
      <c r="K39" s="8"/>
    </row>
    <row r="40" spans="3:11" ht="128.25">
      <c r="C40" s="6"/>
      <c r="D40" s="5">
        <v>75101</v>
      </c>
      <c r="E40" s="5" t="s">
        <v>40</v>
      </c>
      <c r="F40" s="7"/>
      <c r="G40" s="7"/>
      <c r="H40" s="7"/>
      <c r="I40" s="7"/>
      <c r="J40" s="7"/>
      <c r="K40" s="8"/>
    </row>
    <row r="41" spans="3:11" ht="255">
      <c r="C41" s="11">
        <v>751</v>
      </c>
      <c r="D41" s="12"/>
      <c r="E41" s="10" t="s">
        <v>41</v>
      </c>
      <c r="F41" s="7"/>
      <c r="G41" s="7"/>
      <c r="H41" s="7"/>
      <c r="I41" s="7"/>
      <c r="J41" s="7"/>
      <c r="K41" s="8"/>
    </row>
    <row r="42" spans="3:11" ht="57">
      <c r="C42" s="6"/>
      <c r="D42" s="5">
        <v>75212</v>
      </c>
      <c r="E42" s="5" t="s">
        <v>42</v>
      </c>
      <c r="F42" s="7"/>
      <c r="G42" s="7"/>
      <c r="H42" s="7"/>
      <c r="I42" s="7"/>
      <c r="J42" s="7"/>
      <c r="K42" s="8"/>
    </row>
    <row r="43" spans="3:11" ht="60">
      <c r="C43" s="11">
        <v>752</v>
      </c>
      <c r="D43" s="12"/>
      <c r="E43" s="10" t="s">
        <v>43</v>
      </c>
      <c r="F43" s="7"/>
      <c r="G43" s="7"/>
      <c r="H43" s="7"/>
      <c r="I43" s="7"/>
      <c r="J43" s="7"/>
      <c r="K43" s="8"/>
    </row>
    <row r="44" spans="3:11" ht="57">
      <c r="C44" s="6"/>
      <c r="D44" s="5">
        <v>75412</v>
      </c>
      <c r="E44" s="5" t="s">
        <v>44</v>
      </c>
      <c r="F44" s="7"/>
      <c r="G44" s="7"/>
      <c r="H44" s="7"/>
      <c r="I44" s="7"/>
      <c r="J44" s="7"/>
      <c r="K44" s="8"/>
    </row>
    <row r="45" spans="3:11" ht="28.5">
      <c r="C45" s="6"/>
      <c r="D45" s="5">
        <v>75416</v>
      </c>
      <c r="E45" s="5" t="s">
        <v>45</v>
      </c>
      <c r="F45" s="7"/>
      <c r="G45" s="7"/>
      <c r="H45" s="7"/>
      <c r="I45" s="7"/>
      <c r="J45" s="7"/>
      <c r="K45" s="8"/>
    </row>
    <row r="46" spans="3:11" ht="28.5">
      <c r="C46" s="6"/>
      <c r="D46" s="5">
        <v>75414</v>
      </c>
      <c r="E46" s="5" t="s">
        <v>46</v>
      </c>
      <c r="F46" s="7"/>
      <c r="G46" s="7"/>
      <c r="H46" s="7"/>
      <c r="I46" s="7"/>
      <c r="J46" s="7"/>
      <c r="K46" s="8"/>
    </row>
    <row r="47" spans="3:11" ht="57">
      <c r="C47" s="6"/>
      <c r="D47" s="5">
        <v>75495</v>
      </c>
      <c r="E47" s="5" t="s">
        <v>24</v>
      </c>
      <c r="F47" s="7"/>
      <c r="G47" s="7"/>
      <c r="H47" s="7"/>
      <c r="I47" s="7"/>
      <c r="J47" s="7"/>
      <c r="K47" s="8"/>
    </row>
    <row r="48" spans="3:11" ht="75">
      <c r="C48" s="11">
        <v>754</v>
      </c>
      <c r="D48" s="12"/>
      <c r="E48" s="10" t="s">
        <v>47</v>
      </c>
      <c r="F48" s="7"/>
      <c r="G48" s="7"/>
      <c r="H48" s="7"/>
      <c r="I48" s="7"/>
      <c r="J48" s="7"/>
      <c r="K48" s="8"/>
    </row>
    <row r="49" spans="3:11" ht="99.75">
      <c r="C49" s="6"/>
      <c r="D49" s="5">
        <v>75601</v>
      </c>
      <c r="E49" s="5" t="s">
        <v>48</v>
      </c>
      <c r="F49" s="7"/>
      <c r="G49" s="7"/>
      <c r="H49" s="7"/>
      <c r="I49" s="7"/>
      <c r="J49" s="7"/>
      <c r="K49" s="8"/>
    </row>
    <row r="50" spans="3:11" ht="228">
      <c r="C50" s="6"/>
      <c r="D50" s="5">
        <v>75615</v>
      </c>
      <c r="E50" s="5" t="s">
        <v>49</v>
      </c>
      <c r="F50" s="7"/>
      <c r="G50" s="7"/>
      <c r="H50" s="7"/>
      <c r="I50" s="7"/>
      <c r="J50" s="7"/>
      <c r="K50" s="8"/>
    </row>
    <row r="51" spans="3:11" ht="213.75">
      <c r="C51" s="6"/>
      <c r="D51" s="5">
        <v>75616</v>
      </c>
      <c r="E51" s="5" t="s">
        <v>50</v>
      </c>
      <c r="F51" s="7"/>
      <c r="G51" s="7"/>
      <c r="H51" s="7"/>
      <c r="I51" s="7"/>
      <c r="J51" s="7"/>
      <c r="K51" s="8"/>
    </row>
    <row r="52" spans="3:11" ht="128.25">
      <c r="C52" s="6"/>
      <c r="D52" s="5">
        <v>75618</v>
      </c>
      <c r="E52" s="5" t="s">
        <v>51</v>
      </c>
      <c r="F52" s="7"/>
      <c r="G52" s="7"/>
      <c r="H52" s="7"/>
      <c r="I52" s="7"/>
      <c r="J52" s="7"/>
      <c r="K52" s="8"/>
    </row>
    <row r="53" spans="3:11" ht="128.25">
      <c r="C53" s="6"/>
      <c r="D53" s="5">
        <v>75621</v>
      </c>
      <c r="E53" s="5" t="s">
        <v>52</v>
      </c>
      <c r="F53" s="7"/>
      <c r="G53" s="7"/>
      <c r="H53" s="7"/>
      <c r="I53" s="7"/>
      <c r="J53" s="7"/>
      <c r="K53" s="8"/>
    </row>
    <row r="54" spans="3:11" ht="180">
      <c r="C54" s="11">
        <v>756</v>
      </c>
      <c r="D54" s="12"/>
      <c r="E54" s="10" t="s">
        <v>53</v>
      </c>
      <c r="F54" s="7"/>
      <c r="G54" s="7"/>
      <c r="H54" s="7"/>
      <c r="I54" s="7"/>
      <c r="J54" s="7"/>
      <c r="K54" s="8"/>
    </row>
    <row r="55" spans="3:11" ht="128.25">
      <c r="C55" s="6"/>
      <c r="D55" s="5">
        <v>75702</v>
      </c>
      <c r="E55" s="5" t="s">
        <v>54</v>
      </c>
      <c r="F55" s="7"/>
      <c r="G55" s="7"/>
      <c r="H55" s="7"/>
      <c r="I55" s="7"/>
      <c r="J55" s="7"/>
      <c r="K55" s="8"/>
    </row>
    <row r="56" spans="3:11" ht="75">
      <c r="C56" s="11">
        <v>757</v>
      </c>
      <c r="D56" s="12"/>
      <c r="E56" s="10" t="s">
        <v>55</v>
      </c>
      <c r="F56" s="7"/>
      <c r="G56" s="7"/>
      <c r="H56" s="7"/>
      <c r="I56" s="7"/>
      <c r="J56" s="7"/>
      <c r="K56" s="8"/>
    </row>
    <row r="57" spans="3:11" ht="85.5">
      <c r="C57" s="6"/>
      <c r="D57" s="5">
        <v>75801</v>
      </c>
      <c r="E57" s="5" t="s">
        <v>56</v>
      </c>
      <c r="F57" s="7"/>
      <c r="G57" s="7"/>
      <c r="H57" s="7"/>
      <c r="I57" s="7"/>
      <c r="J57" s="7"/>
      <c r="K57" s="8"/>
    </row>
    <row r="58" spans="3:11" ht="85.5">
      <c r="C58" s="6"/>
      <c r="D58" s="5">
        <v>75802</v>
      </c>
      <c r="E58" s="5" t="s">
        <v>57</v>
      </c>
      <c r="F58" s="7"/>
      <c r="G58" s="7"/>
      <c r="H58" s="7"/>
      <c r="I58" s="7"/>
      <c r="J58" s="7"/>
      <c r="K58" s="8"/>
    </row>
    <row r="59" spans="3:11" ht="71.25">
      <c r="C59" s="6"/>
      <c r="D59" s="5">
        <v>75805</v>
      </c>
      <c r="E59" s="5" t="s">
        <v>58</v>
      </c>
      <c r="F59" s="7"/>
      <c r="G59" s="7"/>
      <c r="H59" s="7"/>
      <c r="I59" s="7"/>
      <c r="J59" s="7"/>
      <c r="K59" s="8"/>
    </row>
    <row r="60" spans="3:11" ht="45">
      <c r="C60" s="11">
        <v>758</v>
      </c>
      <c r="D60" s="12"/>
      <c r="E60" s="10" t="s">
        <v>59</v>
      </c>
      <c r="F60" s="7"/>
      <c r="G60" s="7"/>
      <c r="H60" s="7"/>
      <c r="I60" s="7"/>
      <c r="J60" s="7"/>
      <c r="K60" s="8"/>
    </row>
    <row r="61" spans="3:11" ht="42.75">
      <c r="C61" s="6"/>
      <c r="D61" s="5">
        <v>80101</v>
      </c>
      <c r="E61" s="5" t="s">
        <v>60</v>
      </c>
      <c r="F61" s="7"/>
      <c r="G61" s="7"/>
      <c r="H61" s="7"/>
      <c r="I61" s="7"/>
      <c r="J61" s="7"/>
      <c r="K61" s="8"/>
    </row>
    <row r="62" spans="3:11" ht="71.25">
      <c r="C62" s="6"/>
      <c r="D62" s="5">
        <v>80104</v>
      </c>
      <c r="E62" s="5" t="s">
        <v>61</v>
      </c>
      <c r="F62" s="7"/>
      <c r="G62" s="7"/>
      <c r="H62" s="7"/>
      <c r="I62" s="7"/>
      <c r="J62" s="7"/>
      <c r="K62" s="8"/>
    </row>
    <row r="63" spans="3:11" ht="28.5">
      <c r="C63" s="6"/>
      <c r="D63" s="5">
        <v>80110</v>
      </c>
      <c r="E63" s="5" t="s">
        <v>62</v>
      </c>
      <c r="F63" s="7"/>
      <c r="G63" s="7"/>
      <c r="H63" s="7"/>
      <c r="I63" s="7"/>
      <c r="J63" s="7"/>
      <c r="K63" s="8"/>
    </row>
    <row r="64" spans="3:11" ht="57">
      <c r="C64" s="6"/>
      <c r="D64" s="5">
        <v>80113</v>
      </c>
      <c r="E64" s="5" t="s">
        <v>63</v>
      </c>
      <c r="F64" s="7"/>
      <c r="G64" s="7"/>
      <c r="H64" s="7"/>
      <c r="I64" s="7"/>
      <c r="J64" s="7"/>
      <c r="K64" s="8"/>
    </row>
    <row r="65" spans="3:11" ht="60">
      <c r="C65" s="11">
        <v>801</v>
      </c>
      <c r="D65" s="12"/>
      <c r="E65" s="10" t="s">
        <v>64</v>
      </c>
      <c r="F65" s="7"/>
      <c r="G65" s="7"/>
      <c r="H65" s="7"/>
      <c r="I65" s="7"/>
      <c r="J65" s="7"/>
      <c r="K65" s="8"/>
    </row>
    <row r="66" spans="3:11" ht="57">
      <c r="C66" s="6"/>
      <c r="D66" s="5">
        <v>85154</v>
      </c>
      <c r="E66" s="5" t="s">
        <v>65</v>
      </c>
      <c r="F66" s="7"/>
      <c r="G66" s="7"/>
      <c r="H66" s="7"/>
      <c r="I66" s="7"/>
      <c r="J66" s="7"/>
      <c r="K66" s="8"/>
    </row>
    <row r="67" spans="3:11" ht="60">
      <c r="C67" s="11">
        <v>851</v>
      </c>
      <c r="D67" s="12"/>
      <c r="E67" s="10" t="s">
        <v>66</v>
      </c>
      <c r="F67" s="7"/>
      <c r="G67" s="7"/>
      <c r="H67" s="7"/>
      <c r="I67" s="7"/>
      <c r="J67" s="7"/>
      <c r="K67" s="8"/>
    </row>
    <row r="68" spans="3:11" ht="228">
      <c r="C68" s="6"/>
      <c r="D68" s="5">
        <v>85313</v>
      </c>
      <c r="E68" s="5" t="s">
        <v>67</v>
      </c>
      <c r="F68" s="7"/>
      <c r="G68" s="7"/>
      <c r="H68" s="7"/>
      <c r="I68" s="7"/>
      <c r="J68" s="7"/>
      <c r="K68" s="8"/>
    </row>
    <row r="69" spans="3:11" ht="57">
      <c r="C69" s="6"/>
      <c r="D69" s="5">
        <v>85314</v>
      </c>
      <c r="E69" s="5" t="s">
        <v>68</v>
      </c>
      <c r="F69" s="7"/>
      <c r="G69" s="7"/>
      <c r="H69" s="7"/>
      <c r="I69" s="7"/>
      <c r="J69" s="7"/>
      <c r="K69" s="8"/>
    </row>
    <row r="70" spans="3:11" ht="42.75">
      <c r="C70" s="6"/>
      <c r="D70" s="5">
        <v>85315</v>
      </c>
      <c r="E70" s="5" t="s">
        <v>69</v>
      </c>
      <c r="F70" s="7"/>
      <c r="G70" s="7"/>
      <c r="H70" s="7"/>
      <c r="I70" s="7"/>
      <c r="J70" s="7"/>
      <c r="K70" s="8"/>
    </row>
    <row r="71" spans="3:11" ht="99.75">
      <c r="C71" s="6"/>
      <c r="D71" s="5">
        <v>85316</v>
      </c>
      <c r="E71" s="5" t="s">
        <v>70</v>
      </c>
      <c r="F71" s="7"/>
      <c r="G71" s="7"/>
      <c r="H71" s="7"/>
      <c r="I71" s="7"/>
      <c r="J71" s="7"/>
      <c r="K71" s="8"/>
    </row>
    <row r="72" spans="3:11" ht="57">
      <c r="C72" s="6"/>
      <c r="D72" s="5">
        <v>85319</v>
      </c>
      <c r="E72" s="5" t="s">
        <v>71</v>
      </c>
      <c r="F72" s="7"/>
      <c r="G72" s="7"/>
      <c r="H72" s="7"/>
      <c r="I72" s="7"/>
      <c r="J72" s="7"/>
      <c r="K72" s="8"/>
    </row>
    <row r="73" spans="3:11" ht="42.75">
      <c r="C73" s="6"/>
      <c r="D73" s="5">
        <v>85328</v>
      </c>
      <c r="E73" s="5" t="s">
        <v>72</v>
      </c>
      <c r="F73" s="7"/>
      <c r="G73" s="7"/>
      <c r="H73" s="7"/>
      <c r="I73" s="7"/>
      <c r="J73" s="7"/>
      <c r="K73" s="8"/>
    </row>
    <row r="74" spans="3:11" ht="45">
      <c r="C74" s="11">
        <v>853</v>
      </c>
      <c r="D74" s="12"/>
      <c r="E74" s="10" t="s">
        <v>73</v>
      </c>
      <c r="F74" s="7"/>
      <c r="G74" s="7"/>
      <c r="H74" s="7"/>
      <c r="I74" s="7"/>
      <c r="J74" s="7"/>
      <c r="K74" s="8"/>
    </row>
    <row r="75" spans="3:11" ht="42.75">
      <c r="C75" s="6"/>
      <c r="D75" s="5">
        <v>85401</v>
      </c>
      <c r="E75" s="5" t="s">
        <v>74</v>
      </c>
      <c r="F75" s="7"/>
      <c r="G75" s="7"/>
      <c r="H75" s="7"/>
      <c r="I75" s="7"/>
      <c r="J75" s="7"/>
      <c r="K75" s="8"/>
    </row>
    <row r="76" spans="3:11" ht="71.25">
      <c r="C76" s="6"/>
      <c r="D76" s="5">
        <v>85404</v>
      </c>
      <c r="E76" s="5" t="s">
        <v>75</v>
      </c>
      <c r="F76" s="7"/>
      <c r="G76" s="7"/>
      <c r="H76" s="7"/>
      <c r="I76" s="7"/>
      <c r="J76" s="7"/>
      <c r="K76" s="8"/>
    </row>
    <row r="77" spans="3:11" ht="57">
      <c r="C77" s="6"/>
      <c r="D77" s="5">
        <v>85497</v>
      </c>
      <c r="E77" s="5" t="s">
        <v>76</v>
      </c>
      <c r="F77" s="7"/>
      <c r="G77" s="7"/>
      <c r="H77" s="7"/>
      <c r="I77" s="7"/>
      <c r="J77" s="7"/>
      <c r="K77" s="8"/>
    </row>
    <row r="78" spans="3:11" ht="90">
      <c r="C78" s="11">
        <v>854</v>
      </c>
      <c r="D78" s="12"/>
      <c r="E78" s="10" t="s">
        <v>77</v>
      </c>
      <c r="F78" s="7"/>
      <c r="G78" s="7"/>
      <c r="H78" s="7"/>
      <c r="I78" s="7"/>
      <c r="J78" s="7"/>
      <c r="K78" s="8"/>
    </row>
    <row r="79" spans="3:11" ht="57">
      <c r="C79" s="6"/>
      <c r="D79" s="5">
        <v>90001</v>
      </c>
      <c r="E79" s="5" t="s">
        <v>78</v>
      </c>
      <c r="F79" s="7"/>
      <c r="G79" s="7"/>
      <c r="H79" s="7"/>
      <c r="I79" s="7"/>
      <c r="J79" s="7"/>
      <c r="K79" s="8"/>
    </row>
    <row r="80" spans="3:11" ht="57">
      <c r="C80" s="6"/>
      <c r="D80" s="5">
        <v>90002</v>
      </c>
      <c r="E80" s="5" t="s">
        <v>79</v>
      </c>
      <c r="F80" s="7"/>
      <c r="G80" s="7"/>
      <c r="H80" s="7"/>
      <c r="I80" s="7"/>
      <c r="J80" s="7"/>
      <c r="K80" s="8"/>
    </row>
    <row r="81" spans="3:11" ht="42.75">
      <c r="C81" s="6"/>
      <c r="D81" s="5">
        <v>90003</v>
      </c>
      <c r="E81" s="5" t="s">
        <v>80</v>
      </c>
      <c r="F81" s="7"/>
      <c r="G81" s="7"/>
      <c r="H81" s="7"/>
      <c r="I81" s="7"/>
      <c r="J81" s="7"/>
      <c r="K81" s="8"/>
    </row>
    <row r="82" spans="3:11" ht="71.25">
      <c r="C82" s="6"/>
      <c r="D82" s="5">
        <v>90004</v>
      </c>
      <c r="E82" s="5" t="s">
        <v>81</v>
      </c>
      <c r="F82" s="7"/>
      <c r="G82" s="7"/>
      <c r="H82" s="7"/>
      <c r="I82" s="7"/>
      <c r="J82" s="7"/>
      <c r="K82" s="8"/>
    </row>
    <row r="83" spans="3:11" ht="57">
      <c r="C83" s="6"/>
      <c r="D83" s="5">
        <v>90015</v>
      </c>
      <c r="E83" s="5" t="s">
        <v>82</v>
      </c>
      <c r="F83" s="7"/>
      <c r="G83" s="7"/>
      <c r="H83" s="7"/>
      <c r="I83" s="7"/>
      <c r="J83" s="7"/>
      <c r="K83" s="8"/>
    </row>
    <row r="84" spans="3:11" ht="120">
      <c r="C84" s="11">
        <v>900</v>
      </c>
      <c r="D84" s="12"/>
      <c r="E84" s="10" t="s">
        <v>83</v>
      </c>
      <c r="F84" s="7"/>
      <c r="G84" s="7"/>
      <c r="H84" s="7"/>
      <c r="I84" s="7"/>
      <c r="J84" s="7"/>
      <c r="K84" s="8"/>
    </row>
    <row r="85" spans="3:11" ht="15.75">
      <c r="C85" s="6"/>
      <c r="D85" s="5">
        <v>92116</v>
      </c>
      <c r="E85" s="5" t="s">
        <v>84</v>
      </c>
      <c r="F85" s="7"/>
      <c r="G85" s="7"/>
      <c r="H85" s="7"/>
      <c r="I85" s="7"/>
      <c r="J85" s="7"/>
      <c r="K85" s="8"/>
    </row>
    <row r="86" spans="3:11" ht="15.75">
      <c r="C86" s="6"/>
      <c r="D86" s="5">
        <v>92118</v>
      </c>
      <c r="E86" s="5" t="s">
        <v>85</v>
      </c>
      <c r="F86" s="7"/>
      <c r="G86" s="7"/>
      <c r="H86" s="7"/>
      <c r="I86" s="7"/>
      <c r="J86" s="7"/>
      <c r="K86" s="8"/>
    </row>
    <row r="87" spans="3:11" ht="57">
      <c r="C87" s="6"/>
      <c r="D87" s="5">
        <v>92195</v>
      </c>
      <c r="E87" s="5" t="s">
        <v>24</v>
      </c>
      <c r="F87" s="7"/>
      <c r="G87" s="7"/>
      <c r="H87" s="7"/>
      <c r="I87" s="7"/>
      <c r="J87" s="7"/>
      <c r="K87" s="8"/>
    </row>
    <row r="88" spans="3:11" ht="135">
      <c r="C88" s="11">
        <v>921</v>
      </c>
      <c r="D88" s="12"/>
      <c r="E88" s="10" t="s">
        <v>86</v>
      </c>
      <c r="F88" s="7"/>
      <c r="G88" s="7"/>
      <c r="H88" s="7"/>
      <c r="I88" s="7"/>
      <c r="J88" s="7"/>
      <c r="K88" s="8"/>
    </row>
    <row r="89" spans="3:11" ht="42.75">
      <c r="C89" s="6"/>
      <c r="D89" s="5">
        <v>92601</v>
      </c>
      <c r="E89" s="5" t="s">
        <v>87</v>
      </c>
      <c r="F89" s="7"/>
      <c r="G89" s="7"/>
      <c r="H89" s="7"/>
      <c r="I89" s="7"/>
      <c r="J89" s="7"/>
      <c r="K89" s="8"/>
    </row>
    <row r="90" spans="3:11" ht="85.5">
      <c r="C90" s="6"/>
      <c r="D90" s="5">
        <v>92605</v>
      </c>
      <c r="E90" s="5" t="s">
        <v>88</v>
      </c>
      <c r="F90" s="7"/>
      <c r="G90" s="7"/>
      <c r="H90" s="7"/>
      <c r="I90" s="7"/>
      <c r="J90" s="7"/>
      <c r="K90" s="8"/>
    </row>
    <row r="91" spans="3:11" ht="57">
      <c r="C91" s="6"/>
      <c r="D91" s="5">
        <v>92695</v>
      </c>
      <c r="E91" s="5" t="s">
        <v>24</v>
      </c>
      <c r="F91" s="7"/>
      <c r="G91" s="7"/>
      <c r="H91" s="7"/>
      <c r="I91" s="7"/>
      <c r="J91" s="7"/>
      <c r="K91" s="8"/>
    </row>
    <row r="92" spans="3:11" ht="75">
      <c r="C92" s="11">
        <v>926</v>
      </c>
      <c r="D92" s="12"/>
      <c r="E92" s="10" t="s">
        <v>89</v>
      </c>
      <c r="F92" s="7"/>
      <c r="G92" s="7"/>
      <c r="H92" s="7"/>
      <c r="I92" s="7"/>
      <c r="J92" s="7"/>
      <c r="K92" s="8"/>
    </row>
    <row r="93" spans="3:11" ht="30">
      <c r="C93" s="6"/>
      <c r="D93" s="12"/>
      <c r="E93" s="10" t="s">
        <v>90</v>
      </c>
      <c r="F93" s="7"/>
      <c r="G93" s="7"/>
      <c r="H93" s="13"/>
      <c r="I93" s="7"/>
      <c r="J93" s="7"/>
      <c r="K93" s="8"/>
    </row>
    <row r="94" spans="3:11" ht="71.25">
      <c r="C94" s="6"/>
      <c r="D94" s="5" t="s">
        <v>91</v>
      </c>
      <c r="E94" s="5" t="s">
        <v>92</v>
      </c>
      <c r="F94" s="7"/>
      <c r="G94" s="7"/>
      <c r="H94" s="7"/>
      <c r="I94" s="7"/>
      <c r="J94" s="7"/>
      <c r="K94" s="8"/>
    </row>
    <row r="95" spans="3:11" ht="114">
      <c r="C95" s="6"/>
      <c r="D95" s="5" t="s">
        <v>93</v>
      </c>
      <c r="E95" s="5" t="s">
        <v>94</v>
      </c>
      <c r="F95" s="7"/>
      <c r="G95" s="7"/>
      <c r="H95" s="7"/>
      <c r="I95" s="7"/>
      <c r="J95" s="7"/>
      <c r="K95" s="8"/>
    </row>
    <row r="96" spans="3:11" ht="45">
      <c r="C96" s="6"/>
      <c r="D96" s="12"/>
      <c r="E96" s="10" t="s">
        <v>95</v>
      </c>
      <c r="F96" s="7"/>
      <c r="G96" s="7"/>
      <c r="H96" s="7"/>
      <c r="I96" s="7"/>
      <c r="J96" s="7"/>
      <c r="K96" s="8"/>
    </row>
    <row r="97" ht="14.25">
      <c r="C97" s="4"/>
    </row>
    <row r="98" ht="15">
      <c r="C98" s="2"/>
    </row>
    <row r="99" ht="15">
      <c r="C99" s="2"/>
    </row>
    <row r="100" ht="15">
      <c r="C100" s="2"/>
    </row>
    <row r="101" ht="15">
      <c r="C101" s="2"/>
    </row>
    <row r="102" ht="15">
      <c r="C102" s="2"/>
    </row>
    <row r="103" ht="15">
      <c r="C103" s="2"/>
    </row>
    <row r="104" ht="15">
      <c r="C104" s="2"/>
    </row>
    <row r="105" ht="15">
      <c r="C105" s="2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</sheetData>
  <mergeCells count="16">
    <mergeCell ref="C9:C12"/>
    <mergeCell ref="D9:D12"/>
    <mergeCell ref="E9:E12"/>
    <mergeCell ref="F9:F12"/>
    <mergeCell ref="G9:K10"/>
    <mergeCell ref="G11:G12"/>
    <mergeCell ref="H11:H12"/>
    <mergeCell ref="I11:K11"/>
    <mergeCell ref="C14:C15"/>
    <mergeCell ref="D14:D15"/>
    <mergeCell ref="F14:F15"/>
    <mergeCell ref="G14:G15"/>
    <mergeCell ref="H14:H15"/>
    <mergeCell ref="I14:I15"/>
    <mergeCell ref="J14:J15"/>
    <mergeCell ref="K14:K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1">
      <selection activeCell="E13" sqref="E13:E14"/>
    </sheetView>
  </sheetViews>
  <sheetFormatPr defaultColWidth="9.0039062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5">
      <c r="A5" s="2"/>
    </row>
    <row r="6" ht="18">
      <c r="A6" s="3" t="s">
        <v>4</v>
      </c>
    </row>
    <row r="7" ht="14.25">
      <c r="A7" s="4"/>
    </row>
    <row r="8" spans="1:9" ht="12.75">
      <c r="A8" s="34" t="s">
        <v>5</v>
      </c>
      <c r="B8" s="34" t="s">
        <v>6</v>
      </c>
      <c r="C8" s="34" t="s">
        <v>7</v>
      </c>
      <c r="D8" s="34" t="s">
        <v>8</v>
      </c>
      <c r="E8" s="28" t="s">
        <v>9</v>
      </c>
      <c r="F8" s="29"/>
      <c r="G8" s="29"/>
      <c r="H8" s="29"/>
      <c r="I8" s="30"/>
    </row>
    <row r="9" spans="1:9" ht="12.75">
      <c r="A9" s="39"/>
      <c r="B9" s="39"/>
      <c r="C9" s="39"/>
      <c r="D9" s="39"/>
      <c r="E9" s="31"/>
      <c r="F9" s="32"/>
      <c r="G9" s="32"/>
      <c r="H9" s="32"/>
      <c r="I9" s="33"/>
    </row>
    <row r="10" spans="1:9" ht="14.25">
      <c r="A10" s="39"/>
      <c r="B10" s="39"/>
      <c r="C10" s="39"/>
      <c r="D10" s="39"/>
      <c r="E10" s="34" t="s">
        <v>10</v>
      </c>
      <c r="F10" s="34" t="s">
        <v>11</v>
      </c>
      <c r="G10" s="36" t="s">
        <v>12</v>
      </c>
      <c r="H10" s="37"/>
      <c r="I10" s="38"/>
    </row>
    <row r="11" spans="1:9" ht="71.25">
      <c r="A11" s="35"/>
      <c r="B11" s="35"/>
      <c r="C11" s="35"/>
      <c r="D11" s="35"/>
      <c r="E11" s="35"/>
      <c r="F11" s="35"/>
      <c r="G11" s="5" t="s">
        <v>10</v>
      </c>
      <c r="H11" s="5" t="s">
        <v>13</v>
      </c>
      <c r="I11" s="5" t="s">
        <v>14</v>
      </c>
    </row>
    <row r="12" spans="1:9" ht="28.5">
      <c r="A12" s="6"/>
      <c r="B12" s="5">
        <v>1030</v>
      </c>
      <c r="C12" s="5" t="s">
        <v>15</v>
      </c>
      <c r="D12" s="7"/>
      <c r="E12" s="7">
        <f>F12+G12</f>
        <v>0</v>
      </c>
      <c r="F12" s="7"/>
      <c r="G12" s="7"/>
      <c r="H12" s="7"/>
      <c r="I12" s="8"/>
    </row>
    <row r="13" spans="1:9" ht="30">
      <c r="A13" s="24">
        <v>10</v>
      </c>
      <c r="B13" s="26"/>
      <c r="C13" s="9" t="s">
        <v>16</v>
      </c>
      <c r="D13" s="20"/>
      <c r="E13" s="20"/>
      <c r="F13" s="20"/>
      <c r="G13" s="20"/>
      <c r="H13" s="20"/>
      <c r="I13" s="22"/>
    </row>
    <row r="14" spans="1:9" ht="30">
      <c r="A14" s="25"/>
      <c r="B14" s="27"/>
      <c r="C14" s="10" t="s">
        <v>17</v>
      </c>
      <c r="D14" s="21"/>
      <c r="E14" s="21"/>
      <c r="F14" s="21"/>
      <c r="G14" s="21"/>
      <c r="H14" s="21"/>
      <c r="I14" s="23"/>
    </row>
    <row r="15" spans="1:9" ht="57">
      <c r="A15" s="6"/>
      <c r="B15" s="5">
        <v>2095</v>
      </c>
      <c r="C15" s="5" t="s">
        <v>18</v>
      </c>
      <c r="D15" s="7"/>
      <c r="E15" s="7"/>
      <c r="F15" s="7"/>
      <c r="G15" s="7"/>
      <c r="H15" s="7"/>
      <c r="I15" s="8"/>
    </row>
    <row r="16" spans="1:9" ht="30">
      <c r="A16" s="11">
        <v>20</v>
      </c>
      <c r="B16" s="12"/>
      <c r="C16" s="10" t="s">
        <v>19</v>
      </c>
      <c r="D16" s="7"/>
      <c r="E16" s="7"/>
      <c r="F16" s="7"/>
      <c r="G16" s="7"/>
      <c r="H16" s="7"/>
      <c r="I16" s="8"/>
    </row>
    <row r="17" spans="1:9" ht="71.25">
      <c r="A17" s="6"/>
      <c r="B17" s="5">
        <v>60014</v>
      </c>
      <c r="C17" s="5" t="s">
        <v>20</v>
      </c>
      <c r="D17" s="7"/>
      <c r="E17" s="7"/>
      <c r="F17" s="8"/>
      <c r="G17" s="7"/>
      <c r="H17" s="7"/>
      <c r="I17" s="8"/>
    </row>
    <row r="18" spans="1:9" ht="57">
      <c r="A18" s="6"/>
      <c r="B18" s="5">
        <v>60016</v>
      </c>
      <c r="C18" s="5" t="s">
        <v>21</v>
      </c>
      <c r="D18" s="7"/>
      <c r="E18" s="7"/>
      <c r="F18" s="7"/>
      <c r="G18" s="7"/>
      <c r="H18" s="7"/>
      <c r="I18" s="8"/>
    </row>
    <row r="19" spans="1:9" ht="60">
      <c r="A19" s="11">
        <v>600</v>
      </c>
      <c r="B19" s="12"/>
      <c r="C19" s="10" t="s">
        <v>22</v>
      </c>
      <c r="D19" s="7"/>
      <c r="E19" s="7"/>
      <c r="F19" s="8"/>
      <c r="G19" s="7"/>
      <c r="H19" s="7"/>
      <c r="I19" s="8"/>
    </row>
    <row r="20" spans="1:9" ht="99.75">
      <c r="A20" s="6"/>
      <c r="B20" s="5">
        <v>63003</v>
      </c>
      <c r="C20" s="5" t="s">
        <v>23</v>
      </c>
      <c r="D20" s="7"/>
      <c r="E20" s="7"/>
      <c r="F20" s="7"/>
      <c r="G20" s="7"/>
      <c r="H20" s="7"/>
      <c r="I20" s="8"/>
    </row>
    <row r="21" spans="1:9" ht="57">
      <c r="A21" s="6"/>
      <c r="B21" s="5">
        <v>63095</v>
      </c>
      <c r="C21" s="5" t="s">
        <v>24</v>
      </c>
      <c r="D21" s="7"/>
      <c r="E21" s="7"/>
      <c r="F21" s="7"/>
      <c r="G21" s="7"/>
      <c r="H21" s="7"/>
      <c r="I21" s="8"/>
    </row>
    <row r="22" spans="1:9" ht="30">
      <c r="A22" s="11">
        <v>630</v>
      </c>
      <c r="B22" s="12"/>
      <c r="C22" s="10" t="s">
        <v>25</v>
      </c>
      <c r="D22" s="7"/>
      <c r="E22" s="7"/>
      <c r="F22" s="7"/>
      <c r="G22" s="7"/>
      <c r="H22" s="7"/>
      <c r="I22" s="8"/>
    </row>
    <row r="23" spans="1:9" ht="71.25">
      <c r="A23" s="6"/>
      <c r="B23" s="5">
        <v>70001</v>
      </c>
      <c r="C23" s="5" t="s">
        <v>26</v>
      </c>
      <c r="D23" s="7"/>
      <c r="E23" s="7"/>
      <c r="F23" s="7"/>
      <c r="G23" s="7"/>
      <c r="H23" s="7"/>
      <c r="I23" s="7"/>
    </row>
    <row r="24" spans="1:9" ht="128.25">
      <c r="A24" s="6"/>
      <c r="B24" s="5">
        <v>70004</v>
      </c>
      <c r="C24" s="5" t="s">
        <v>27</v>
      </c>
      <c r="D24" s="7"/>
      <c r="E24" s="7"/>
      <c r="F24" s="7"/>
      <c r="G24" s="7"/>
      <c r="H24" s="7"/>
      <c r="I24" s="8"/>
    </row>
    <row r="25" spans="1:9" ht="99.75">
      <c r="A25" s="6"/>
      <c r="B25" s="5">
        <v>70005</v>
      </c>
      <c r="C25" s="5" t="s">
        <v>28</v>
      </c>
      <c r="D25" s="7"/>
      <c r="E25" s="7"/>
      <c r="F25" s="7"/>
      <c r="G25" s="7"/>
      <c r="H25" s="7"/>
      <c r="I25" s="8"/>
    </row>
    <row r="26" spans="1:9" ht="57">
      <c r="A26" s="6"/>
      <c r="B26" s="5">
        <v>70095</v>
      </c>
      <c r="C26" s="5" t="s">
        <v>24</v>
      </c>
      <c r="D26" s="7"/>
      <c r="E26" s="7"/>
      <c r="F26" s="7"/>
      <c r="G26" s="7"/>
      <c r="H26" s="7"/>
      <c r="I26" s="7"/>
    </row>
    <row r="27" spans="1:9" ht="75">
      <c r="A27" s="11">
        <v>700</v>
      </c>
      <c r="B27" s="12"/>
      <c r="C27" s="10" t="s">
        <v>29</v>
      </c>
      <c r="D27" s="7"/>
      <c r="E27" s="7"/>
      <c r="F27" s="7"/>
      <c r="G27" s="7"/>
      <c r="H27" s="7"/>
      <c r="I27" s="7"/>
    </row>
    <row r="28" spans="1:9" ht="85.5">
      <c r="A28" s="6"/>
      <c r="B28" s="5">
        <v>71004</v>
      </c>
      <c r="C28" s="5" t="s">
        <v>30</v>
      </c>
      <c r="D28" s="7"/>
      <c r="E28" s="7"/>
      <c r="F28" s="7"/>
      <c r="G28" s="7"/>
      <c r="H28" s="7"/>
      <c r="I28" s="8"/>
    </row>
    <row r="29" spans="1:9" ht="85.5">
      <c r="A29" s="6"/>
      <c r="B29" s="5">
        <v>71014</v>
      </c>
      <c r="C29" s="5" t="s">
        <v>31</v>
      </c>
      <c r="D29" s="7"/>
      <c r="E29" s="7"/>
      <c r="F29" s="7"/>
      <c r="G29" s="7"/>
      <c r="H29" s="7"/>
      <c r="I29" s="8"/>
    </row>
    <row r="30" spans="1:9" ht="28.5">
      <c r="A30" s="6"/>
      <c r="B30" s="5">
        <v>71035</v>
      </c>
      <c r="C30" s="5" t="s">
        <v>32</v>
      </c>
      <c r="D30" s="7"/>
      <c r="E30" s="7"/>
      <c r="F30" s="7"/>
      <c r="G30" s="7"/>
      <c r="H30" s="7"/>
      <c r="I30" s="8"/>
    </row>
    <row r="31" spans="1:9" ht="60">
      <c r="A31" s="11">
        <v>710</v>
      </c>
      <c r="B31" s="12"/>
      <c r="C31" s="10" t="s">
        <v>33</v>
      </c>
      <c r="D31" s="7"/>
      <c r="E31" s="7"/>
      <c r="F31" s="7"/>
      <c r="G31" s="7"/>
      <c r="H31" s="7"/>
      <c r="I31" s="8"/>
    </row>
    <row r="32" spans="1:9" ht="42.75">
      <c r="A32" s="6"/>
      <c r="B32" s="5">
        <v>75011</v>
      </c>
      <c r="C32" s="5" t="s">
        <v>34</v>
      </c>
      <c r="D32" s="7"/>
      <c r="E32" s="7"/>
      <c r="F32" s="7"/>
      <c r="G32" s="7"/>
      <c r="H32" s="7"/>
      <c r="I32" s="8"/>
    </row>
    <row r="33" spans="1:9" ht="42.75">
      <c r="A33" s="6"/>
      <c r="B33" s="5">
        <v>75022</v>
      </c>
      <c r="C33" s="5" t="s">
        <v>35</v>
      </c>
      <c r="D33" s="7"/>
      <c r="E33" s="7"/>
      <c r="F33" s="7"/>
      <c r="G33" s="7"/>
      <c r="H33" s="7"/>
      <c r="I33" s="8"/>
    </row>
    <row r="34" spans="1:9" ht="42.75">
      <c r="A34" s="6"/>
      <c r="B34" s="5">
        <v>75023</v>
      </c>
      <c r="C34" s="5" t="s">
        <v>36</v>
      </c>
      <c r="D34" s="7"/>
      <c r="E34" s="7"/>
      <c r="F34" s="7"/>
      <c r="G34" s="7"/>
      <c r="H34" s="7"/>
      <c r="I34" s="8"/>
    </row>
    <row r="35" spans="1:9" ht="42.75">
      <c r="A35" s="6"/>
      <c r="B35" s="5">
        <v>75047</v>
      </c>
      <c r="C35" s="5" t="s">
        <v>37</v>
      </c>
      <c r="D35" s="7"/>
      <c r="E35" s="7"/>
      <c r="F35" s="7"/>
      <c r="G35" s="7"/>
      <c r="H35" s="7"/>
      <c r="I35" s="8"/>
    </row>
    <row r="36" spans="1:9" ht="57">
      <c r="A36" s="6"/>
      <c r="B36" s="5">
        <v>75056</v>
      </c>
      <c r="C36" s="5" t="s">
        <v>38</v>
      </c>
      <c r="D36" s="7"/>
      <c r="E36" s="7"/>
      <c r="F36" s="7"/>
      <c r="G36" s="7"/>
      <c r="H36" s="7"/>
      <c r="I36" s="8"/>
    </row>
    <row r="37" spans="1:9" ht="57">
      <c r="A37" s="6"/>
      <c r="B37" s="5">
        <v>75095</v>
      </c>
      <c r="C37" s="5" t="s">
        <v>24</v>
      </c>
      <c r="D37" s="7"/>
      <c r="E37" s="7"/>
      <c r="F37" s="7"/>
      <c r="G37" s="7"/>
      <c r="H37" s="7"/>
      <c r="I37" s="8"/>
    </row>
    <row r="38" spans="1:9" ht="75">
      <c r="A38" s="11">
        <v>750</v>
      </c>
      <c r="B38" s="12"/>
      <c r="C38" s="10" t="s">
        <v>39</v>
      </c>
      <c r="D38" s="7"/>
      <c r="E38" s="7"/>
      <c r="F38" s="7"/>
      <c r="G38" s="7"/>
      <c r="H38" s="7"/>
      <c r="I38" s="8"/>
    </row>
    <row r="39" spans="1:9" ht="128.25">
      <c r="A39" s="6"/>
      <c r="B39" s="5">
        <v>75101</v>
      </c>
      <c r="C39" s="5" t="s">
        <v>40</v>
      </c>
      <c r="D39" s="7"/>
      <c r="E39" s="7"/>
      <c r="F39" s="7"/>
      <c r="G39" s="7"/>
      <c r="H39" s="7"/>
      <c r="I39" s="8"/>
    </row>
    <row r="40" spans="1:9" ht="255">
      <c r="A40" s="11">
        <v>751</v>
      </c>
      <c r="B40" s="12"/>
      <c r="C40" s="10" t="s">
        <v>41</v>
      </c>
      <c r="D40" s="7"/>
      <c r="E40" s="7"/>
      <c r="F40" s="7"/>
      <c r="G40" s="7"/>
      <c r="H40" s="7"/>
      <c r="I40" s="8"/>
    </row>
    <row r="41" spans="1:9" ht="57">
      <c r="A41" s="6"/>
      <c r="B41" s="5">
        <v>75212</v>
      </c>
      <c r="C41" s="5" t="s">
        <v>42</v>
      </c>
      <c r="D41" s="7"/>
      <c r="E41" s="7"/>
      <c r="F41" s="7"/>
      <c r="G41" s="7"/>
      <c r="H41" s="7"/>
      <c r="I41" s="8"/>
    </row>
    <row r="42" spans="1:9" ht="60">
      <c r="A42" s="11">
        <v>752</v>
      </c>
      <c r="B42" s="12"/>
      <c r="C42" s="10" t="s">
        <v>43</v>
      </c>
      <c r="D42" s="7"/>
      <c r="E42" s="7"/>
      <c r="F42" s="7"/>
      <c r="G42" s="7"/>
      <c r="H42" s="7"/>
      <c r="I42" s="8"/>
    </row>
    <row r="43" spans="1:9" ht="57">
      <c r="A43" s="6"/>
      <c r="B43" s="5">
        <v>75412</v>
      </c>
      <c r="C43" s="5" t="s">
        <v>44</v>
      </c>
      <c r="D43" s="7"/>
      <c r="E43" s="7"/>
      <c r="F43" s="7"/>
      <c r="G43" s="7"/>
      <c r="H43" s="7"/>
      <c r="I43" s="8"/>
    </row>
    <row r="44" spans="1:9" ht="28.5">
      <c r="A44" s="6"/>
      <c r="B44" s="5">
        <v>75416</v>
      </c>
      <c r="C44" s="5" t="s">
        <v>45</v>
      </c>
      <c r="D44" s="7"/>
      <c r="E44" s="7"/>
      <c r="F44" s="7"/>
      <c r="G44" s="7"/>
      <c r="H44" s="7"/>
      <c r="I44" s="8"/>
    </row>
    <row r="45" spans="1:9" ht="28.5">
      <c r="A45" s="6"/>
      <c r="B45" s="5">
        <v>75414</v>
      </c>
      <c r="C45" s="5" t="s">
        <v>46</v>
      </c>
      <c r="D45" s="7"/>
      <c r="E45" s="7"/>
      <c r="F45" s="7"/>
      <c r="G45" s="7"/>
      <c r="H45" s="7"/>
      <c r="I45" s="8"/>
    </row>
    <row r="46" spans="1:9" ht="57">
      <c r="A46" s="6"/>
      <c r="B46" s="5">
        <v>75495</v>
      </c>
      <c r="C46" s="5" t="s">
        <v>24</v>
      </c>
      <c r="D46" s="7"/>
      <c r="E46" s="7"/>
      <c r="F46" s="7"/>
      <c r="G46" s="7"/>
      <c r="H46" s="7"/>
      <c r="I46" s="8"/>
    </row>
    <row r="47" spans="1:9" ht="75">
      <c r="A47" s="11">
        <v>754</v>
      </c>
      <c r="B47" s="12"/>
      <c r="C47" s="10" t="s">
        <v>47</v>
      </c>
      <c r="D47" s="7"/>
      <c r="E47" s="7"/>
      <c r="F47" s="7"/>
      <c r="G47" s="7"/>
      <c r="H47" s="7"/>
      <c r="I47" s="8"/>
    </row>
    <row r="48" spans="1:9" ht="99.75">
      <c r="A48" s="6"/>
      <c r="B48" s="5">
        <v>75601</v>
      </c>
      <c r="C48" s="5" t="s">
        <v>48</v>
      </c>
      <c r="D48" s="7"/>
      <c r="E48" s="7"/>
      <c r="F48" s="7"/>
      <c r="G48" s="7"/>
      <c r="H48" s="7"/>
      <c r="I48" s="8"/>
    </row>
    <row r="49" spans="1:9" ht="228">
      <c r="A49" s="6"/>
      <c r="B49" s="5">
        <v>75615</v>
      </c>
      <c r="C49" s="5" t="s">
        <v>49</v>
      </c>
      <c r="D49" s="7"/>
      <c r="E49" s="7"/>
      <c r="F49" s="7"/>
      <c r="G49" s="7"/>
      <c r="H49" s="7"/>
      <c r="I49" s="8"/>
    </row>
    <row r="50" spans="1:9" ht="213.75">
      <c r="A50" s="6"/>
      <c r="B50" s="5">
        <v>75616</v>
      </c>
      <c r="C50" s="5" t="s">
        <v>50</v>
      </c>
      <c r="D50" s="7"/>
      <c r="E50" s="7"/>
      <c r="F50" s="7"/>
      <c r="G50" s="7"/>
      <c r="H50" s="7"/>
      <c r="I50" s="8"/>
    </row>
    <row r="51" spans="1:9" ht="128.25">
      <c r="A51" s="6"/>
      <c r="B51" s="5">
        <v>75618</v>
      </c>
      <c r="C51" s="5" t="s">
        <v>51</v>
      </c>
      <c r="D51" s="7"/>
      <c r="E51" s="7"/>
      <c r="F51" s="7"/>
      <c r="G51" s="7"/>
      <c r="H51" s="7"/>
      <c r="I51" s="8"/>
    </row>
    <row r="52" spans="1:9" ht="128.25">
      <c r="A52" s="6"/>
      <c r="B52" s="5">
        <v>75621</v>
      </c>
      <c r="C52" s="5" t="s">
        <v>52</v>
      </c>
      <c r="D52" s="7"/>
      <c r="E52" s="7"/>
      <c r="F52" s="7"/>
      <c r="G52" s="7"/>
      <c r="H52" s="7"/>
      <c r="I52" s="8"/>
    </row>
    <row r="53" spans="1:9" ht="180">
      <c r="A53" s="11">
        <v>756</v>
      </c>
      <c r="B53" s="12"/>
      <c r="C53" s="10" t="s">
        <v>53</v>
      </c>
      <c r="D53" s="7"/>
      <c r="E53" s="7"/>
      <c r="F53" s="7"/>
      <c r="G53" s="7"/>
      <c r="H53" s="7"/>
      <c r="I53" s="8"/>
    </row>
    <row r="54" spans="1:9" ht="128.25">
      <c r="A54" s="6"/>
      <c r="B54" s="5">
        <v>75702</v>
      </c>
      <c r="C54" s="5" t="s">
        <v>54</v>
      </c>
      <c r="D54" s="7"/>
      <c r="E54" s="7"/>
      <c r="F54" s="7"/>
      <c r="G54" s="7"/>
      <c r="H54" s="7"/>
      <c r="I54" s="8"/>
    </row>
    <row r="55" spans="1:9" ht="75">
      <c r="A55" s="11">
        <v>757</v>
      </c>
      <c r="B55" s="12"/>
      <c r="C55" s="10" t="s">
        <v>55</v>
      </c>
      <c r="D55" s="7"/>
      <c r="E55" s="7"/>
      <c r="F55" s="7"/>
      <c r="G55" s="7"/>
      <c r="H55" s="7"/>
      <c r="I55" s="8"/>
    </row>
    <row r="56" spans="1:9" ht="85.5">
      <c r="A56" s="6"/>
      <c r="B56" s="5">
        <v>75801</v>
      </c>
      <c r="C56" s="5" t="s">
        <v>56</v>
      </c>
      <c r="D56" s="7"/>
      <c r="E56" s="7"/>
      <c r="F56" s="7"/>
      <c r="G56" s="7"/>
      <c r="H56" s="7"/>
      <c r="I56" s="8"/>
    </row>
    <row r="57" spans="1:9" ht="85.5">
      <c r="A57" s="6"/>
      <c r="B57" s="5">
        <v>75802</v>
      </c>
      <c r="C57" s="5" t="s">
        <v>57</v>
      </c>
      <c r="D57" s="7"/>
      <c r="E57" s="7"/>
      <c r="F57" s="7"/>
      <c r="G57" s="7"/>
      <c r="H57" s="7"/>
      <c r="I57" s="8"/>
    </row>
    <row r="58" spans="1:9" ht="71.25">
      <c r="A58" s="6"/>
      <c r="B58" s="5">
        <v>75805</v>
      </c>
      <c r="C58" s="5" t="s">
        <v>58</v>
      </c>
      <c r="D58" s="7"/>
      <c r="E58" s="7"/>
      <c r="F58" s="7"/>
      <c r="G58" s="7"/>
      <c r="H58" s="7"/>
      <c r="I58" s="8"/>
    </row>
    <row r="59" spans="1:9" ht="45">
      <c r="A59" s="11">
        <v>758</v>
      </c>
      <c r="B59" s="12"/>
      <c r="C59" s="10" t="s">
        <v>59</v>
      </c>
      <c r="D59" s="7"/>
      <c r="E59" s="7"/>
      <c r="F59" s="7"/>
      <c r="G59" s="7"/>
      <c r="H59" s="7"/>
      <c r="I59" s="8"/>
    </row>
    <row r="60" spans="1:9" ht="42.75">
      <c r="A60" s="6"/>
      <c r="B60" s="5">
        <v>80101</v>
      </c>
      <c r="C60" s="5" t="s">
        <v>60</v>
      </c>
      <c r="D60" s="7"/>
      <c r="E60" s="7"/>
      <c r="F60" s="7"/>
      <c r="G60" s="7"/>
      <c r="H60" s="7"/>
      <c r="I60" s="8"/>
    </row>
    <row r="61" spans="1:9" ht="71.25">
      <c r="A61" s="6"/>
      <c r="B61" s="5">
        <v>80104</v>
      </c>
      <c r="C61" s="5" t="s">
        <v>61</v>
      </c>
      <c r="D61" s="7"/>
      <c r="E61" s="7"/>
      <c r="F61" s="7"/>
      <c r="G61" s="7"/>
      <c r="H61" s="7"/>
      <c r="I61" s="8"/>
    </row>
    <row r="62" spans="1:9" ht="28.5">
      <c r="A62" s="6"/>
      <c r="B62" s="5">
        <v>80110</v>
      </c>
      <c r="C62" s="5" t="s">
        <v>62</v>
      </c>
      <c r="D62" s="7"/>
      <c r="E62" s="7"/>
      <c r="F62" s="7"/>
      <c r="G62" s="7"/>
      <c r="H62" s="7"/>
      <c r="I62" s="8"/>
    </row>
    <row r="63" spans="1:9" ht="57">
      <c r="A63" s="6"/>
      <c r="B63" s="5">
        <v>80113</v>
      </c>
      <c r="C63" s="5" t="s">
        <v>63</v>
      </c>
      <c r="D63" s="7"/>
      <c r="E63" s="7"/>
      <c r="F63" s="7"/>
      <c r="G63" s="7"/>
      <c r="H63" s="7"/>
      <c r="I63" s="8"/>
    </row>
    <row r="64" spans="1:9" ht="60">
      <c r="A64" s="11">
        <v>801</v>
      </c>
      <c r="B64" s="12"/>
      <c r="C64" s="10" t="s">
        <v>64</v>
      </c>
      <c r="D64" s="7"/>
      <c r="E64" s="7"/>
      <c r="F64" s="7"/>
      <c r="G64" s="7"/>
      <c r="H64" s="7"/>
      <c r="I64" s="8"/>
    </row>
    <row r="65" spans="1:9" ht="57">
      <c r="A65" s="6"/>
      <c r="B65" s="5">
        <v>85154</v>
      </c>
      <c r="C65" s="5" t="s">
        <v>65</v>
      </c>
      <c r="D65" s="7"/>
      <c r="E65" s="7"/>
      <c r="F65" s="7"/>
      <c r="G65" s="7"/>
      <c r="H65" s="7"/>
      <c r="I65" s="8"/>
    </row>
    <row r="66" spans="1:9" ht="60">
      <c r="A66" s="11">
        <v>851</v>
      </c>
      <c r="B66" s="12"/>
      <c r="C66" s="10" t="s">
        <v>66</v>
      </c>
      <c r="D66" s="7"/>
      <c r="E66" s="7"/>
      <c r="F66" s="7"/>
      <c r="G66" s="7"/>
      <c r="H66" s="7"/>
      <c r="I66" s="8"/>
    </row>
    <row r="67" spans="1:9" ht="228">
      <c r="A67" s="6"/>
      <c r="B67" s="5">
        <v>85313</v>
      </c>
      <c r="C67" s="5" t="s">
        <v>67</v>
      </c>
      <c r="D67" s="7"/>
      <c r="E67" s="7"/>
      <c r="F67" s="7"/>
      <c r="G67" s="7"/>
      <c r="H67" s="7"/>
      <c r="I67" s="8"/>
    </row>
    <row r="68" spans="1:9" ht="57">
      <c r="A68" s="6"/>
      <c r="B68" s="5">
        <v>85314</v>
      </c>
      <c r="C68" s="5" t="s">
        <v>68</v>
      </c>
      <c r="D68" s="7"/>
      <c r="E68" s="7"/>
      <c r="F68" s="7"/>
      <c r="G68" s="7"/>
      <c r="H68" s="7"/>
      <c r="I68" s="8"/>
    </row>
    <row r="69" spans="1:9" ht="42.75">
      <c r="A69" s="6"/>
      <c r="B69" s="5">
        <v>85315</v>
      </c>
      <c r="C69" s="5" t="s">
        <v>69</v>
      </c>
      <c r="D69" s="7"/>
      <c r="E69" s="7"/>
      <c r="F69" s="7"/>
      <c r="G69" s="7"/>
      <c r="H69" s="7"/>
      <c r="I69" s="8"/>
    </row>
    <row r="70" spans="1:9" ht="99.75">
      <c r="A70" s="6"/>
      <c r="B70" s="5">
        <v>85316</v>
      </c>
      <c r="C70" s="5" t="s">
        <v>70</v>
      </c>
      <c r="D70" s="7"/>
      <c r="E70" s="7"/>
      <c r="F70" s="7"/>
      <c r="G70" s="7"/>
      <c r="H70" s="7"/>
      <c r="I70" s="8"/>
    </row>
    <row r="71" spans="1:9" ht="57">
      <c r="A71" s="6"/>
      <c r="B71" s="5">
        <v>85319</v>
      </c>
      <c r="C71" s="5" t="s">
        <v>71</v>
      </c>
      <c r="D71" s="7"/>
      <c r="E71" s="7"/>
      <c r="F71" s="7"/>
      <c r="G71" s="7"/>
      <c r="H71" s="7"/>
      <c r="I71" s="8"/>
    </row>
    <row r="72" spans="1:9" ht="42.75">
      <c r="A72" s="6"/>
      <c r="B72" s="5">
        <v>85328</v>
      </c>
      <c r="C72" s="5" t="s">
        <v>72</v>
      </c>
      <c r="D72" s="7"/>
      <c r="E72" s="7"/>
      <c r="F72" s="7"/>
      <c r="G72" s="7"/>
      <c r="H72" s="7"/>
      <c r="I72" s="8"/>
    </row>
    <row r="73" spans="1:9" ht="45">
      <c r="A73" s="11">
        <v>853</v>
      </c>
      <c r="B73" s="12"/>
      <c r="C73" s="10" t="s">
        <v>73</v>
      </c>
      <c r="D73" s="7"/>
      <c r="E73" s="7"/>
      <c r="F73" s="7"/>
      <c r="G73" s="7"/>
      <c r="H73" s="7"/>
      <c r="I73" s="8"/>
    </row>
    <row r="74" spans="1:9" ht="42.75">
      <c r="A74" s="6"/>
      <c r="B74" s="5">
        <v>85401</v>
      </c>
      <c r="C74" s="5" t="s">
        <v>74</v>
      </c>
      <c r="D74" s="7"/>
      <c r="E74" s="7"/>
      <c r="F74" s="7"/>
      <c r="G74" s="7"/>
      <c r="H74" s="7"/>
      <c r="I74" s="8"/>
    </row>
    <row r="75" spans="1:9" ht="71.25">
      <c r="A75" s="6"/>
      <c r="B75" s="5">
        <v>85404</v>
      </c>
      <c r="C75" s="5" t="s">
        <v>75</v>
      </c>
      <c r="D75" s="7"/>
      <c r="E75" s="7"/>
      <c r="F75" s="7"/>
      <c r="G75" s="7"/>
      <c r="H75" s="7"/>
      <c r="I75" s="8"/>
    </row>
    <row r="76" spans="1:9" ht="57">
      <c r="A76" s="6"/>
      <c r="B76" s="5">
        <v>85497</v>
      </c>
      <c r="C76" s="5" t="s">
        <v>76</v>
      </c>
      <c r="D76" s="7"/>
      <c r="E76" s="7"/>
      <c r="F76" s="7"/>
      <c r="G76" s="7"/>
      <c r="H76" s="7"/>
      <c r="I76" s="8"/>
    </row>
    <row r="77" spans="1:9" ht="90">
      <c r="A77" s="11">
        <v>854</v>
      </c>
      <c r="B77" s="12"/>
      <c r="C77" s="10" t="s">
        <v>77</v>
      </c>
      <c r="D77" s="7"/>
      <c r="E77" s="7"/>
      <c r="F77" s="7"/>
      <c r="G77" s="7"/>
      <c r="H77" s="7"/>
      <c r="I77" s="8"/>
    </row>
    <row r="78" spans="1:9" ht="57">
      <c r="A78" s="6"/>
      <c r="B78" s="5">
        <v>90001</v>
      </c>
      <c r="C78" s="5" t="s">
        <v>78</v>
      </c>
      <c r="D78" s="7"/>
      <c r="E78" s="7"/>
      <c r="F78" s="7"/>
      <c r="G78" s="7"/>
      <c r="H78" s="7"/>
      <c r="I78" s="8"/>
    </row>
    <row r="79" spans="1:9" ht="57">
      <c r="A79" s="6"/>
      <c r="B79" s="5">
        <v>90002</v>
      </c>
      <c r="C79" s="5" t="s">
        <v>79</v>
      </c>
      <c r="D79" s="7"/>
      <c r="E79" s="7"/>
      <c r="F79" s="7"/>
      <c r="G79" s="7"/>
      <c r="H79" s="7"/>
      <c r="I79" s="8"/>
    </row>
    <row r="80" spans="1:9" ht="42.75">
      <c r="A80" s="6"/>
      <c r="B80" s="5">
        <v>90003</v>
      </c>
      <c r="C80" s="5" t="s">
        <v>80</v>
      </c>
      <c r="D80" s="7"/>
      <c r="E80" s="7"/>
      <c r="F80" s="7"/>
      <c r="G80" s="7"/>
      <c r="H80" s="7"/>
      <c r="I80" s="8"/>
    </row>
    <row r="81" spans="1:9" ht="71.25">
      <c r="A81" s="6"/>
      <c r="B81" s="5">
        <v>90004</v>
      </c>
      <c r="C81" s="5" t="s">
        <v>81</v>
      </c>
      <c r="D81" s="7"/>
      <c r="E81" s="7"/>
      <c r="F81" s="7"/>
      <c r="G81" s="7"/>
      <c r="H81" s="7"/>
      <c r="I81" s="8"/>
    </row>
    <row r="82" spans="1:9" ht="57">
      <c r="A82" s="6"/>
      <c r="B82" s="5">
        <v>90015</v>
      </c>
      <c r="C82" s="5" t="s">
        <v>82</v>
      </c>
      <c r="D82" s="7"/>
      <c r="E82" s="7"/>
      <c r="F82" s="7"/>
      <c r="G82" s="7"/>
      <c r="H82" s="7"/>
      <c r="I82" s="8"/>
    </row>
    <row r="83" spans="1:9" ht="120">
      <c r="A83" s="11">
        <v>900</v>
      </c>
      <c r="B83" s="12"/>
      <c r="C83" s="10" t="s">
        <v>83</v>
      </c>
      <c r="D83" s="7"/>
      <c r="E83" s="7"/>
      <c r="F83" s="7"/>
      <c r="G83" s="7"/>
      <c r="H83" s="7"/>
      <c r="I83" s="8"/>
    </row>
    <row r="84" spans="1:9" ht="15.75">
      <c r="A84" s="6"/>
      <c r="B84" s="5">
        <v>92116</v>
      </c>
      <c r="C84" s="5" t="s">
        <v>84</v>
      </c>
      <c r="D84" s="7"/>
      <c r="E84" s="7"/>
      <c r="F84" s="7"/>
      <c r="G84" s="7"/>
      <c r="H84" s="7"/>
      <c r="I84" s="8"/>
    </row>
    <row r="85" spans="1:9" ht="15.75">
      <c r="A85" s="6"/>
      <c r="B85" s="5">
        <v>92118</v>
      </c>
      <c r="C85" s="5" t="s">
        <v>85</v>
      </c>
      <c r="D85" s="7"/>
      <c r="E85" s="7"/>
      <c r="F85" s="7"/>
      <c r="G85" s="7"/>
      <c r="H85" s="7"/>
      <c r="I85" s="8"/>
    </row>
    <row r="86" spans="1:9" ht="57">
      <c r="A86" s="6"/>
      <c r="B86" s="5">
        <v>92195</v>
      </c>
      <c r="C86" s="5" t="s">
        <v>24</v>
      </c>
      <c r="D86" s="7"/>
      <c r="E86" s="7"/>
      <c r="F86" s="7"/>
      <c r="G86" s="7"/>
      <c r="H86" s="7"/>
      <c r="I86" s="8"/>
    </row>
    <row r="87" spans="1:9" ht="135">
      <c r="A87" s="11">
        <v>921</v>
      </c>
      <c r="B87" s="12"/>
      <c r="C87" s="10" t="s">
        <v>86</v>
      </c>
      <c r="D87" s="7"/>
      <c r="E87" s="7"/>
      <c r="F87" s="7"/>
      <c r="G87" s="7"/>
      <c r="H87" s="7"/>
      <c r="I87" s="8"/>
    </row>
    <row r="88" spans="1:9" ht="42.75">
      <c r="A88" s="6"/>
      <c r="B88" s="5">
        <v>92601</v>
      </c>
      <c r="C88" s="5" t="s">
        <v>87</v>
      </c>
      <c r="D88" s="7"/>
      <c r="E88" s="7"/>
      <c r="F88" s="7"/>
      <c r="G88" s="7"/>
      <c r="H88" s="7"/>
      <c r="I88" s="8"/>
    </row>
    <row r="89" spans="1:9" ht="85.5">
      <c r="A89" s="6"/>
      <c r="B89" s="5">
        <v>92605</v>
      </c>
      <c r="C89" s="5" t="s">
        <v>88</v>
      </c>
      <c r="D89" s="7"/>
      <c r="E89" s="7"/>
      <c r="F89" s="7"/>
      <c r="G89" s="7"/>
      <c r="H89" s="7"/>
      <c r="I89" s="8"/>
    </row>
    <row r="90" spans="1:9" ht="57">
      <c r="A90" s="6"/>
      <c r="B90" s="5">
        <v>92695</v>
      </c>
      <c r="C90" s="5" t="s">
        <v>24</v>
      </c>
      <c r="D90" s="7"/>
      <c r="E90" s="7"/>
      <c r="F90" s="7"/>
      <c r="G90" s="7"/>
      <c r="H90" s="7"/>
      <c r="I90" s="8"/>
    </row>
    <row r="91" spans="1:9" ht="75">
      <c r="A91" s="11">
        <v>926</v>
      </c>
      <c r="B91" s="12"/>
      <c r="C91" s="10" t="s">
        <v>89</v>
      </c>
      <c r="D91" s="7"/>
      <c r="E91" s="7"/>
      <c r="F91" s="7"/>
      <c r="G91" s="7"/>
      <c r="H91" s="7"/>
      <c r="I91" s="8"/>
    </row>
    <row r="92" spans="1:9" ht="30">
      <c r="A92" s="6"/>
      <c r="B92" s="12"/>
      <c r="C92" s="10" t="s">
        <v>90</v>
      </c>
      <c r="D92" s="7"/>
      <c r="E92" s="7"/>
      <c r="F92" s="13"/>
      <c r="G92" s="7"/>
      <c r="H92" s="7"/>
      <c r="I92" s="8"/>
    </row>
    <row r="93" spans="1:9" ht="71.25">
      <c r="A93" s="6"/>
      <c r="B93" s="5" t="s">
        <v>91</v>
      </c>
      <c r="C93" s="5" t="s">
        <v>92</v>
      </c>
      <c r="D93" s="7"/>
      <c r="E93" s="7"/>
      <c r="F93" s="7"/>
      <c r="G93" s="7"/>
      <c r="H93" s="7"/>
      <c r="I93" s="8"/>
    </row>
    <row r="94" spans="1:9" ht="114">
      <c r="A94" s="6"/>
      <c r="B94" s="5" t="s">
        <v>93</v>
      </c>
      <c r="C94" s="5" t="s">
        <v>94</v>
      </c>
      <c r="D94" s="7"/>
      <c r="E94" s="7"/>
      <c r="F94" s="7"/>
      <c r="G94" s="7"/>
      <c r="H94" s="7"/>
      <c r="I94" s="8"/>
    </row>
    <row r="95" spans="1:9" ht="45">
      <c r="A95" s="6"/>
      <c r="B95" s="12"/>
      <c r="C95" s="10" t="s">
        <v>95</v>
      </c>
      <c r="D95" s="7"/>
      <c r="E95" s="7"/>
      <c r="F95" s="7"/>
      <c r="G95" s="7"/>
      <c r="H95" s="7"/>
      <c r="I95" s="8"/>
    </row>
    <row r="96" ht="14.25">
      <c r="A96" s="4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</sheetData>
  <mergeCells count="16">
    <mergeCell ref="A8:A11"/>
    <mergeCell ref="B8:B11"/>
    <mergeCell ref="C8:C11"/>
    <mergeCell ref="D8:D11"/>
    <mergeCell ref="E8:I9"/>
    <mergeCell ref="E10:E11"/>
    <mergeCell ref="F10:F11"/>
    <mergeCell ref="G10:I10"/>
    <mergeCell ref="A13:A14"/>
    <mergeCell ref="B13:B14"/>
    <mergeCell ref="D13:D14"/>
    <mergeCell ref="E13:E14"/>
    <mergeCell ref="F13:F14"/>
    <mergeCell ref="G13:G14"/>
    <mergeCell ref="H13:H14"/>
    <mergeCell ref="I13:I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7.625" style="0" customWidth="1"/>
    <col min="2" max="2" width="8.875" style="0" customWidth="1"/>
    <col min="3" max="3" width="19.00390625" style="0" customWidth="1"/>
    <col min="4" max="4" width="13.375" style="0" customWidth="1"/>
    <col min="5" max="5" width="13.75390625" style="0" customWidth="1"/>
    <col min="6" max="6" width="16.00390625" style="0" customWidth="1"/>
    <col min="7" max="7" width="16.625" style="0" customWidth="1"/>
    <col min="8" max="8" width="14.625" style="0" customWidth="1"/>
    <col min="9" max="9" width="11.625" style="0" customWidth="1"/>
  </cols>
  <sheetData>
    <row r="1" ht="12.75">
      <c r="A1" s="1" t="s">
        <v>0</v>
      </c>
    </row>
    <row r="2" ht="12.75">
      <c r="A2" s="1" t="s">
        <v>112</v>
      </c>
    </row>
    <row r="3" ht="12.75">
      <c r="A3" s="1" t="s">
        <v>2</v>
      </c>
    </row>
    <row r="4" ht="12.75">
      <c r="A4" s="1" t="s">
        <v>113</v>
      </c>
    </row>
    <row r="5" ht="15">
      <c r="A5" s="2"/>
    </row>
    <row r="6" ht="18">
      <c r="A6" s="3" t="s">
        <v>105</v>
      </c>
    </row>
    <row r="7" ht="15.75">
      <c r="A7" s="17" t="s">
        <v>106</v>
      </c>
    </row>
    <row r="8" spans="1:9" ht="12.75">
      <c r="A8" s="34" t="s">
        <v>5</v>
      </c>
      <c r="B8" s="34" t="s">
        <v>6</v>
      </c>
      <c r="C8" s="34" t="s">
        <v>7</v>
      </c>
      <c r="D8" s="34" t="s">
        <v>8</v>
      </c>
      <c r="E8" s="28" t="s">
        <v>9</v>
      </c>
      <c r="F8" s="29"/>
      <c r="G8" s="29"/>
      <c r="H8" s="29"/>
      <c r="I8" s="30"/>
    </row>
    <row r="9" spans="1:9" ht="12.75">
      <c r="A9" s="39"/>
      <c r="B9" s="39"/>
      <c r="C9" s="39"/>
      <c r="D9" s="39"/>
      <c r="E9" s="31"/>
      <c r="F9" s="32"/>
      <c r="G9" s="32"/>
      <c r="H9" s="32"/>
      <c r="I9" s="33"/>
    </row>
    <row r="10" spans="1:9" ht="14.25" customHeight="1">
      <c r="A10" s="39"/>
      <c r="B10" s="39"/>
      <c r="C10" s="39"/>
      <c r="D10" s="39"/>
      <c r="E10" s="34" t="s">
        <v>10</v>
      </c>
      <c r="F10" s="34" t="s">
        <v>11</v>
      </c>
      <c r="G10" s="36" t="s">
        <v>12</v>
      </c>
      <c r="H10" s="37"/>
      <c r="I10" s="38"/>
    </row>
    <row r="11" spans="1:9" ht="30" customHeight="1">
      <c r="A11" s="35"/>
      <c r="B11" s="35"/>
      <c r="C11" s="35"/>
      <c r="D11" s="35"/>
      <c r="E11" s="35"/>
      <c r="F11" s="35"/>
      <c r="G11" s="5" t="s">
        <v>10</v>
      </c>
      <c r="H11" s="5" t="s">
        <v>13</v>
      </c>
      <c r="I11" s="5" t="s">
        <v>14</v>
      </c>
    </row>
    <row r="12" spans="1:9" ht="12.75" customHeight="1">
      <c r="A12" s="6"/>
      <c r="B12" s="5">
        <v>1030</v>
      </c>
      <c r="C12" s="5" t="s">
        <v>15</v>
      </c>
      <c r="D12" s="14"/>
      <c r="E12" s="14">
        <v>120</v>
      </c>
      <c r="F12" s="14"/>
      <c r="G12" s="14">
        <v>120</v>
      </c>
      <c r="H12" s="14"/>
      <c r="I12" s="14"/>
    </row>
    <row r="13" spans="1:9" ht="0.75" customHeight="1" hidden="1">
      <c r="A13" s="42" t="s">
        <v>110</v>
      </c>
      <c r="B13" s="26"/>
      <c r="C13" s="9" t="s">
        <v>16</v>
      </c>
      <c r="D13" s="40"/>
      <c r="E13" s="40">
        <v>120</v>
      </c>
      <c r="F13" s="40"/>
      <c r="G13" s="40">
        <v>120</v>
      </c>
      <c r="H13" s="40"/>
      <c r="I13" s="40">
        <v>0</v>
      </c>
    </row>
    <row r="14" spans="1:9" ht="15">
      <c r="A14" s="43"/>
      <c r="B14" s="27"/>
      <c r="C14" s="10" t="s">
        <v>17</v>
      </c>
      <c r="D14" s="41"/>
      <c r="E14" s="41"/>
      <c r="F14" s="41"/>
      <c r="G14" s="41"/>
      <c r="H14" s="41"/>
      <c r="I14" s="41"/>
    </row>
    <row r="15" spans="1:9" ht="28.5">
      <c r="A15" s="6"/>
      <c r="B15" s="5">
        <v>2095</v>
      </c>
      <c r="C15" s="5" t="s">
        <v>18</v>
      </c>
      <c r="D15" s="14"/>
      <c r="E15" s="14">
        <f>F15+G15</f>
        <v>15000</v>
      </c>
      <c r="F15" s="14"/>
      <c r="G15" s="14">
        <v>15000</v>
      </c>
      <c r="H15" s="14"/>
      <c r="I15" s="14"/>
    </row>
    <row r="16" spans="1:9" ht="15">
      <c r="A16" s="19" t="s">
        <v>111</v>
      </c>
      <c r="B16" s="12"/>
      <c r="C16" s="10" t="s">
        <v>19</v>
      </c>
      <c r="D16" s="15"/>
      <c r="E16" s="15">
        <f>SUM(E15:E15)</f>
        <v>15000</v>
      </c>
      <c r="F16" s="15">
        <f>SUM(F15:F15)</f>
        <v>0</v>
      </c>
      <c r="G16" s="15">
        <f>SUM(G15:G15)</f>
        <v>15000</v>
      </c>
      <c r="H16" s="15">
        <f>SUM(H15:H15)</f>
        <v>0</v>
      </c>
      <c r="I16" s="15">
        <f>SUM(I15:I15)</f>
        <v>0</v>
      </c>
    </row>
    <row r="17" spans="1:9" ht="28.5">
      <c r="A17" s="6"/>
      <c r="B17" s="5">
        <v>60014</v>
      </c>
      <c r="C17" s="5" t="s">
        <v>20</v>
      </c>
      <c r="D17" s="14">
        <v>35000</v>
      </c>
      <c r="E17" s="14">
        <f>F17+G17</f>
        <v>217576</v>
      </c>
      <c r="F17" s="14">
        <v>217576</v>
      </c>
      <c r="G17" s="14"/>
      <c r="H17" s="14"/>
      <c r="I17" s="14"/>
    </row>
    <row r="18" spans="1:9" ht="28.5">
      <c r="A18" s="6"/>
      <c r="B18" s="5">
        <v>60016</v>
      </c>
      <c r="C18" s="5" t="s">
        <v>21</v>
      </c>
      <c r="D18" s="14"/>
      <c r="E18" s="14">
        <f>F18+G18</f>
        <v>310000</v>
      </c>
      <c r="F18" s="14"/>
      <c r="G18" s="14">
        <v>310000</v>
      </c>
      <c r="H18" s="14"/>
      <c r="I18" s="14"/>
    </row>
    <row r="19" spans="1:9" ht="30">
      <c r="A19" s="11">
        <v>600</v>
      </c>
      <c r="B19" s="12"/>
      <c r="C19" s="10" t="s">
        <v>22</v>
      </c>
      <c r="D19" s="15">
        <f aca="true" t="shared" si="0" ref="D19:I19">SUM(D17:D18)</f>
        <v>35000</v>
      </c>
      <c r="E19" s="15">
        <f t="shared" si="0"/>
        <v>527576</v>
      </c>
      <c r="F19" s="15">
        <f t="shared" si="0"/>
        <v>217576</v>
      </c>
      <c r="G19" s="15">
        <f t="shared" si="0"/>
        <v>310000</v>
      </c>
      <c r="H19" s="15">
        <f t="shared" si="0"/>
        <v>0</v>
      </c>
      <c r="I19" s="15">
        <f t="shared" si="0"/>
        <v>0</v>
      </c>
    </row>
    <row r="20" spans="1:9" ht="48.75" customHeight="1">
      <c r="A20" s="6"/>
      <c r="B20" s="5">
        <v>63003</v>
      </c>
      <c r="C20" s="5" t="s">
        <v>23</v>
      </c>
      <c r="D20" s="14"/>
      <c r="E20" s="14">
        <f>F20+G20</f>
        <v>235000</v>
      </c>
      <c r="F20" s="14"/>
      <c r="G20" s="14">
        <v>235000</v>
      </c>
      <c r="H20" s="14">
        <v>120000</v>
      </c>
      <c r="I20" s="14"/>
    </row>
    <row r="21" spans="1:9" ht="28.5">
      <c r="A21" s="6"/>
      <c r="B21" s="5">
        <v>63095</v>
      </c>
      <c r="C21" s="5" t="s">
        <v>24</v>
      </c>
      <c r="D21" s="14"/>
      <c r="E21" s="14">
        <f>F21+G21</f>
        <v>0</v>
      </c>
      <c r="F21" s="14"/>
      <c r="G21" s="14"/>
      <c r="H21" s="14"/>
      <c r="I21" s="14"/>
    </row>
    <row r="22" spans="1:9" ht="15">
      <c r="A22" s="11">
        <v>630</v>
      </c>
      <c r="B22" s="12"/>
      <c r="C22" s="10" t="s">
        <v>25</v>
      </c>
      <c r="D22" s="15">
        <f aca="true" t="shared" si="1" ref="D22:I22">SUM(D20:D21)</f>
        <v>0</v>
      </c>
      <c r="E22" s="15">
        <f t="shared" si="1"/>
        <v>235000</v>
      </c>
      <c r="F22" s="15">
        <f t="shared" si="1"/>
        <v>0</v>
      </c>
      <c r="G22" s="15">
        <f t="shared" si="1"/>
        <v>235000</v>
      </c>
      <c r="H22" s="15">
        <f t="shared" si="1"/>
        <v>120000</v>
      </c>
      <c r="I22" s="15">
        <f t="shared" si="1"/>
        <v>0</v>
      </c>
    </row>
    <row r="23" spans="1:9" ht="28.5">
      <c r="A23" s="6"/>
      <c r="B23" s="5">
        <v>70001</v>
      </c>
      <c r="C23" s="5" t="s">
        <v>26</v>
      </c>
      <c r="D23" s="14"/>
      <c r="E23" s="14">
        <v>0</v>
      </c>
      <c r="F23" s="14"/>
      <c r="G23" s="14">
        <v>0</v>
      </c>
      <c r="H23" s="14"/>
      <c r="I23" s="14">
        <v>0</v>
      </c>
    </row>
    <row r="24" spans="1:9" ht="42.75">
      <c r="A24" s="6"/>
      <c r="B24" s="5">
        <v>70004</v>
      </c>
      <c r="C24" s="5" t="s">
        <v>98</v>
      </c>
      <c r="D24" s="14"/>
      <c r="E24" s="14">
        <f>F24+G24</f>
        <v>9800</v>
      </c>
      <c r="F24" s="14">
        <v>9800</v>
      </c>
      <c r="G24" s="14"/>
      <c r="H24" s="14"/>
      <c r="I24" s="14"/>
    </row>
    <row r="25" spans="1:9" ht="42.75">
      <c r="A25" s="6"/>
      <c r="B25" s="5">
        <v>70005</v>
      </c>
      <c r="C25" s="5" t="s">
        <v>28</v>
      </c>
      <c r="D25" s="14">
        <v>3627544</v>
      </c>
      <c r="E25" s="14">
        <f>F25+G25</f>
        <v>0</v>
      </c>
      <c r="F25" s="14"/>
      <c r="G25" s="14"/>
      <c r="H25" s="14"/>
      <c r="I25" s="14"/>
    </row>
    <row r="26" spans="1:9" ht="28.5">
      <c r="A26" s="6"/>
      <c r="B26" s="5">
        <v>70095</v>
      </c>
      <c r="C26" s="5" t="s">
        <v>24</v>
      </c>
      <c r="D26" s="14">
        <v>9600</v>
      </c>
      <c r="E26" s="14">
        <f>F26+G26</f>
        <v>0</v>
      </c>
      <c r="F26" s="14"/>
      <c r="G26" s="14"/>
      <c r="H26" s="14"/>
      <c r="I26" s="14"/>
    </row>
    <row r="27" spans="1:9" ht="33" customHeight="1">
      <c r="A27" s="11">
        <v>700</v>
      </c>
      <c r="B27" s="12"/>
      <c r="C27" s="10" t="s">
        <v>29</v>
      </c>
      <c r="D27" s="15">
        <f aca="true" t="shared" si="2" ref="D27:I27">SUM(D23:D26)</f>
        <v>3637144</v>
      </c>
      <c r="E27" s="15">
        <f t="shared" si="2"/>
        <v>9800</v>
      </c>
      <c r="F27" s="15">
        <f t="shared" si="2"/>
        <v>9800</v>
      </c>
      <c r="G27" s="15">
        <f t="shared" si="2"/>
        <v>0</v>
      </c>
      <c r="H27" s="15">
        <f t="shared" si="2"/>
        <v>0</v>
      </c>
      <c r="I27" s="15">
        <f t="shared" si="2"/>
        <v>0</v>
      </c>
    </row>
    <row r="28" spans="1:9" ht="42.75">
      <c r="A28" s="6"/>
      <c r="B28" s="5">
        <v>71004</v>
      </c>
      <c r="C28" s="5" t="s">
        <v>30</v>
      </c>
      <c r="D28" s="14"/>
      <c r="E28" s="14">
        <f>F28+G28</f>
        <v>229000</v>
      </c>
      <c r="F28" s="14"/>
      <c r="G28" s="14">
        <v>229000</v>
      </c>
      <c r="H28" s="14"/>
      <c r="I28" s="14"/>
    </row>
    <row r="29" spans="1:9" ht="42.75">
      <c r="A29" s="6"/>
      <c r="B29" s="5">
        <v>71014</v>
      </c>
      <c r="C29" s="5" t="s">
        <v>99</v>
      </c>
      <c r="D29" s="14"/>
      <c r="E29" s="14">
        <f>F29+G29</f>
        <v>160000</v>
      </c>
      <c r="F29" s="14"/>
      <c r="G29" s="14">
        <v>160000</v>
      </c>
      <c r="H29" s="14"/>
      <c r="I29" s="14"/>
    </row>
    <row r="30" spans="1:9" ht="14.25">
      <c r="A30" s="6"/>
      <c r="B30" s="5">
        <v>71035</v>
      </c>
      <c r="C30" s="5" t="s">
        <v>32</v>
      </c>
      <c r="D30" s="14"/>
      <c r="E30" s="14">
        <f>F30+G30</f>
        <v>166000</v>
      </c>
      <c r="F30" s="14">
        <v>150000</v>
      </c>
      <c r="G30" s="14">
        <v>16000</v>
      </c>
      <c r="H30" s="14"/>
      <c r="I30" s="14"/>
    </row>
    <row r="31" spans="1:9" ht="30.75" customHeight="1">
      <c r="A31" s="11">
        <v>710</v>
      </c>
      <c r="B31" s="12"/>
      <c r="C31" s="10" t="s">
        <v>33</v>
      </c>
      <c r="D31" s="15">
        <f aca="true" t="shared" si="3" ref="D31:I31">SUM(D28:D30)</f>
        <v>0</v>
      </c>
      <c r="E31" s="15">
        <f t="shared" si="3"/>
        <v>555000</v>
      </c>
      <c r="F31" s="15">
        <f t="shared" si="3"/>
        <v>150000</v>
      </c>
      <c r="G31" s="15">
        <f t="shared" si="3"/>
        <v>405000</v>
      </c>
      <c r="H31" s="15">
        <f t="shared" si="3"/>
        <v>0</v>
      </c>
      <c r="I31" s="15">
        <f t="shared" si="3"/>
        <v>0</v>
      </c>
    </row>
    <row r="32" spans="1:9" ht="28.5">
      <c r="A32" s="6"/>
      <c r="B32" s="5">
        <v>75011</v>
      </c>
      <c r="C32" s="5" t="s">
        <v>34</v>
      </c>
      <c r="D32" s="14">
        <v>35294</v>
      </c>
      <c r="E32" s="14">
        <f aca="true" t="shared" si="4" ref="E32:E37">F32+G32</f>
        <v>35294</v>
      </c>
      <c r="F32" s="14"/>
      <c r="G32" s="14">
        <v>35294</v>
      </c>
      <c r="H32" s="14">
        <v>28672</v>
      </c>
      <c r="I32" s="14"/>
    </row>
    <row r="33" spans="1:9" ht="14.25">
      <c r="A33" s="6"/>
      <c r="B33" s="5">
        <v>75022</v>
      </c>
      <c r="C33" s="5" t="s">
        <v>35</v>
      </c>
      <c r="D33" s="14"/>
      <c r="E33" s="14">
        <f t="shared" si="4"/>
        <v>130000</v>
      </c>
      <c r="F33" s="14"/>
      <c r="G33" s="14">
        <v>130000</v>
      </c>
      <c r="H33" s="14"/>
      <c r="I33" s="14"/>
    </row>
    <row r="34" spans="1:9" ht="14.25">
      <c r="A34" s="6"/>
      <c r="B34" s="5">
        <v>75023</v>
      </c>
      <c r="C34" s="5" t="s">
        <v>36</v>
      </c>
      <c r="D34" s="14">
        <v>35000</v>
      </c>
      <c r="E34" s="14">
        <f t="shared" si="4"/>
        <v>2253000</v>
      </c>
      <c r="F34" s="14">
        <v>40000</v>
      </c>
      <c r="G34" s="14">
        <v>2213000</v>
      </c>
      <c r="H34" s="14">
        <v>1820000</v>
      </c>
      <c r="I34" s="14"/>
    </row>
    <row r="35" spans="1:9" ht="14.25">
      <c r="A35" s="6"/>
      <c r="B35" s="5">
        <v>75047</v>
      </c>
      <c r="C35" s="5" t="s">
        <v>37</v>
      </c>
      <c r="D35" s="14"/>
      <c r="E35" s="14">
        <f t="shared" si="4"/>
        <v>35000</v>
      </c>
      <c r="F35" s="14"/>
      <c r="G35" s="14">
        <v>35000</v>
      </c>
      <c r="H35" s="14"/>
      <c r="I35" s="14"/>
    </row>
    <row r="36" spans="1:9" ht="28.5">
      <c r="A36" s="6"/>
      <c r="B36" s="5">
        <v>75056</v>
      </c>
      <c r="C36" s="5" t="s">
        <v>38</v>
      </c>
      <c r="D36" s="14"/>
      <c r="E36" s="14">
        <f t="shared" si="4"/>
        <v>0</v>
      </c>
      <c r="F36" s="14"/>
      <c r="G36" s="14"/>
      <c r="H36" s="14"/>
      <c r="I36" s="14"/>
    </row>
    <row r="37" spans="1:9" ht="28.5">
      <c r="A37" s="6"/>
      <c r="B37" s="5">
        <v>75095</v>
      </c>
      <c r="C37" s="5" t="s">
        <v>24</v>
      </c>
      <c r="D37" s="14"/>
      <c r="E37" s="14">
        <f t="shared" si="4"/>
        <v>0</v>
      </c>
      <c r="F37" s="14"/>
      <c r="G37" s="14"/>
      <c r="H37" s="14"/>
      <c r="I37" s="14"/>
    </row>
    <row r="38" spans="1:9" ht="30">
      <c r="A38" s="11">
        <v>750</v>
      </c>
      <c r="B38" s="12"/>
      <c r="C38" s="10" t="s">
        <v>39</v>
      </c>
      <c r="D38" s="15">
        <f aca="true" t="shared" si="5" ref="D38:I38">SUM(D32:D37)</f>
        <v>70294</v>
      </c>
      <c r="E38" s="15">
        <f t="shared" si="5"/>
        <v>2453294</v>
      </c>
      <c r="F38" s="15">
        <f t="shared" si="5"/>
        <v>40000</v>
      </c>
      <c r="G38" s="15">
        <f t="shared" si="5"/>
        <v>2413294</v>
      </c>
      <c r="H38" s="15">
        <f t="shared" si="5"/>
        <v>1848672</v>
      </c>
      <c r="I38" s="15">
        <f t="shared" si="5"/>
        <v>0</v>
      </c>
    </row>
    <row r="39" spans="1:9" ht="71.25">
      <c r="A39" s="6"/>
      <c r="B39" s="5">
        <v>75101</v>
      </c>
      <c r="C39" s="5" t="s">
        <v>40</v>
      </c>
      <c r="D39" s="14">
        <v>814</v>
      </c>
      <c r="E39" s="14">
        <f>F39+G39</f>
        <v>814</v>
      </c>
      <c r="F39" s="14"/>
      <c r="G39" s="14">
        <v>814</v>
      </c>
      <c r="H39" s="14"/>
      <c r="I39" s="14"/>
    </row>
    <row r="40" spans="1:9" ht="110.25" customHeight="1">
      <c r="A40" s="11">
        <v>751</v>
      </c>
      <c r="B40" s="12"/>
      <c r="C40" s="10" t="s">
        <v>41</v>
      </c>
      <c r="D40" s="15">
        <f aca="true" t="shared" si="6" ref="D40:I40">SUM(D39:D39)</f>
        <v>814</v>
      </c>
      <c r="E40" s="15">
        <f t="shared" si="6"/>
        <v>814</v>
      </c>
      <c r="F40" s="15">
        <f t="shared" si="6"/>
        <v>0</v>
      </c>
      <c r="G40" s="15">
        <f t="shared" si="6"/>
        <v>814</v>
      </c>
      <c r="H40" s="15">
        <f t="shared" si="6"/>
        <v>0</v>
      </c>
      <c r="I40" s="15">
        <f t="shared" si="6"/>
        <v>0</v>
      </c>
    </row>
    <row r="41" spans="1:9" ht="28.5">
      <c r="A41" s="6"/>
      <c r="B41" s="5">
        <v>75212</v>
      </c>
      <c r="C41" s="5" t="s">
        <v>42</v>
      </c>
      <c r="D41" s="14">
        <v>500</v>
      </c>
      <c r="E41" s="14">
        <f>F41+G41</f>
        <v>6500</v>
      </c>
      <c r="F41" s="14"/>
      <c r="G41" s="14">
        <v>6500</v>
      </c>
      <c r="H41" s="14"/>
      <c r="I41" s="14"/>
    </row>
    <row r="42" spans="1:9" ht="30">
      <c r="A42" s="11">
        <v>752</v>
      </c>
      <c r="B42" s="12"/>
      <c r="C42" s="10" t="s">
        <v>43</v>
      </c>
      <c r="D42" s="15">
        <f aca="true" t="shared" si="7" ref="D42:I42">SUM(D41:D41)</f>
        <v>500</v>
      </c>
      <c r="E42" s="15">
        <f t="shared" si="7"/>
        <v>6500</v>
      </c>
      <c r="F42" s="15">
        <f t="shared" si="7"/>
        <v>0</v>
      </c>
      <c r="G42" s="15">
        <f t="shared" si="7"/>
        <v>6500</v>
      </c>
      <c r="H42" s="15">
        <f t="shared" si="7"/>
        <v>0</v>
      </c>
      <c r="I42" s="15">
        <f t="shared" si="7"/>
        <v>0</v>
      </c>
    </row>
    <row r="43" spans="1:9" ht="28.5">
      <c r="A43" s="6"/>
      <c r="B43" s="5">
        <v>75412</v>
      </c>
      <c r="C43" s="5" t="s">
        <v>44</v>
      </c>
      <c r="D43" s="14"/>
      <c r="E43" s="14">
        <f>F43+G43</f>
        <v>30000</v>
      </c>
      <c r="F43" s="14"/>
      <c r="G43" s="14">
        <v>30000</v>
      </c>
      <c r="H43" s="14"/>
      <c r="I43" s="14">
        <v>30000</v>
      </c>
    </row>
    <row r="44" spans="1:9" ht="14.25">
      <c r="A44" s="6"/>
      <c r="B44" s="5">
        <v>75416</v>
      </c>
      <c r="C44" s="5" t="s">
        <v>45</v>
      </c>
      <c r="D44" s="14">
        <v>18000</v>
      </c>
      <c r="E44" s="14">
        <f>F44+G44</f>
        <v>154800</v>
      </c>
      <c r="F44" s="14"/>
      <c r="G44" s="14">
        <v>154800</v>
      </c>
      <c r="H44" s="14">
        <v>128300</v>
      </c>
      <c r="I44" s="14"/>
    </row>
    <row r="45" spans="1:9" ht="57">
      <c r="A45" s="6"/>
      <c r="B45" s="5">
        <v>75415</v>
      </c>
      <c r="C45" s="5" t="s">
        <v>108</v>
      </c>
      <c r="D45" s="14"/>
      <c r="E45" s="14">
        <f>F45+G45</f>
        <v>5000</v>
      </c>
      <c r="F45" s="14"/>
      <c r="G45" s="14">
        <v>5000</v>
      </c>
      <c r="H45" s="14"/>
      <c r="I45" s="14">
        <v>5000</v>
      </c>
    </row>
    <row r="46" spans="1:9" ht="14.25">
      <c r="A46" s="6"/>
      <c r="B46" s="5">
        <v>75414</v>
      </c>
      <c r="C46" s="5" t="s">
        <v>46</v>
      </c>
      <c r="D46" s="14">
        <v>500</v>
      </c>
      <c r="E46" s="14">
        <f>F46+G46</f>
        <v>500</v>
      </c>
      <c r="F46" s="14"/>
      <c r="G46" s="14">
        <v>500</v>
      </c>
      <c r="H46" s="14"/>
      <c r="I46" s="14"/>
    </row>
    <row r="47" spans="1:9" ht="28.5">
      <c r="A47" s="6"/>
      <c r="B47" s="5">
        <v>75495</v>
      </c>
      <c r="C47" s="5" t="s">
        <v>24</v>
      </c>
      <c r="D47" s="14"/>
      <c r="E47" s="14">
        <f>F47+G47</f>
        <v>10000</v>
      </c>
      <c r="F47" s="14"/>
      <c r="G47" s="14">
        <v>10000</v>
      </c>
      <c r="H47" s="14"/>
      <c r="I47" s="14"/>
    </row>
    <row r="48" spans="1:9" ht="75">
      <c r="A48" s="11">
        <v>754</v>
      </c>
      <c r="B48" s="12"/>
      <c r="C48" s="10" t="s">
        <v>100</v>
      </c>
      <c r="D48" s="15">
        <f aca="true" t="shared" si="8" ref="D48:I48">SUM(D43:D47)</f>
        <v>18500</v>
      </c>
      <c r="E48" s="15">
        <f t="shared" si="8"/>
        <v>200300</v>
      </c>
      <c r="F48" s="15">
        <f t="shared" si="8"/>
        <v>0</v>
      </c>
      <c r="G48" s="15">
        <f t="shared" si="8"/>
        <v>200300</v>
      </c>
      <c r="H48" s="15">
        <f t="shared" si="8"/>
        <v>128300</v>
      </c>
      <c r="I48" s="15">
        <f t="shared" si="8"/>
        <v>35000</v>
      </c>
    </row>
    <row r="49" spans="1:9" ht="42.75">
      <c r="A49" s="6"/>
      <c r="B49" s="5">
        <v>75601</v>
      </c>
      <c r="C49" s="5" t="s">
        <v>48</v>
      </c>
      <c r="D49" s="14">
        <v>24000</v>
      </c>
      <c r="E49" s="14">
        <f>F49+G49</f>
        <v>0</v>
      </c>
      <c r="F49" s="14"/>
      <c r="G49" s="14"/>
      <c r="H49" s="14"/>
      <c r="I49" s="14"/>
    </row>
    <row r="50" spans="1:9" ht="77.25" customHeight="1">
      <c r="A50" s="6"/>
      <c r="B50" s="5">
        <v>75615</v>
      </c>
      <c r="C50" s="5" t="s">
        <v>101</v>
      </c>
      <c r="D50" s="14">
        <v>3062466</v>
      </c>
      <c r="E50" s="14">
        <f>F50+G50</f>
        <v>0</v>
      </c>
      <c r="F50" s="14"/>
      <c r="G50" s="14"/>
      <c r="H50" s="14"/>
      <c r="I50" s="14"/>
    </row>
    <row r="51" spans="1:9" ht="85.5">
      <c r="A51" s="6"/>
      <c r="B51" s="5">
        <v>75616</v>
      </c>
      <c r="C51" s="5" t="s">
        <v>50</v>
      </c>
      <c r="D51" s="14">
        <v>1626668</v>
      </c>
      <c r="E51" s="14">
        <f>F51+G51</f>
        <v>0</v>
      </c>
      <c r="F51" s="14"/>
      <c r="G51" s="14"/>
      <c r="H51" s="14"/>
      <c r="I51" s="14"/>
    </row>
    <row r="52" spans="1:9" ht="57">
      <c r="A52" s="6"/>
      <c r="B52" s="5">
        <v>75618</v>
      </c>
      <c r="C52" s="5" t="s">
        <v>51</v>
      </c>
      <c r="D52" s="14">
        <v>219500</v>
      </c>
      <c r="E52" s="14">
        <f>F52+G52</f>
        <v>0</v>
      </c>
      <c r="F52" s="14"/>
      <c r="G52" s="14"/>
      <c r="H52" s="14"/>
      <c r="I52" s="14"/>
    </row>
    <row r="53" spans="1:9" ht="71.25">
      <c r="A53" s="6"/>
      <c r="B53" s="5">
        <v>75621</v>
      </c>
      <c r="C53" s="5" t="s">
        <v>52</v>
      </c>
      <c r="D53" s="14">
        <v>931163</v>
      </c>
      <c r="E53" s="14">
        <f>F53+G53</f>
        <v>0</v>
      </c>
      <c r="F53" s="14"/>
      <c r="G53" s="14"/>
      <c r="H53" s="14"/>
      <c r="I53" s="14"/>
    </row>
    <row r="54" spans="1:9" ht="75">
      <c r="A54" s="11">
        <v>756</v>
      </c>
      <c r="B54" s="12"/>
      <c r="C54" s="10" t="s">
        <v>53</v>
      </c>
      <c r="D54" s="15">
        <f aca="true" t="shared" si="9" ref="D54:I54">SUM(D49:D53)</f>
        <v>5863797</v>
      </c>
      <c r="E54" s="15">
        <f t="shared" si="9"/>
        <v>0</v>
      </c>
      <c r="F54" s="15">
        <f t="shared" si="9"/>
        <v>0</v>
      </c>
      <c r="G54" s="15">
        <f t="shared" si="9"/>
        <v>0</v>
      </c>
      <c r="H54" s="15">
        <f t="shared" si="9"/>
        <v>0</v>
      </c>
      <c r="I54" s="15">
        <f t="shared" si="9"/>
        <v>0</v>
      </c>
    </row>
    <row r="55" spans="1:9" ht="57">
      <c r="A55" s="6"/>
      <c r="B55" s="5">
        <v>75702</v>
      </c>
      <c r="C55" s="5" t="s">
        <v>102</v>
      </c>
      <c r="D55" s="14"/>
      <c r="E55" s="14">
        <f>F55+G55</f>
        <v>332000</v>
      </c>
      <c r="F55" s="14"/>
      <c r="G55" s="14">
        <v>332000</v>
      </c>
      <c r="H55" s="14"/>
      <c r="I55" s="14"/>
    </row>
    <row r="56" spans="1:9" ht="45">
      <c r="A56" s="11">
        <v>757</v>
      </c>
      <c r="B56" s="12"/>
      <c r="C56" s="10" t="s">
        <v>55</v>
      </c>
      <c r="D56" s="15"/>
      <c r="E56" s="15">
        <f>SUM(E55:E55)</f>
        <v>332000</v>
      </c>
      <c r="F56" s="15"/>
      <c r="G56" s="15">
        <f>SUM(G55:G55)</f>
        <v>332000</v>
      </c>
      <c r="H56" s="15"/>
      <c r="I56" s="15"/>
    </row>
    <row r="57" spans="1:9" ht="28.5">
      <c r="A57" s="6"/>
      <c r="B57" s="5">
        <v>75801</v>
      </c>
      <c r="C57" s="5" t="s">
        <v>56</v>
      </c>
      <c r="D57" s="14">
        <v>1386025</v>
      </c>
      <c r="E57" s="14">
        <f>F57+G57</f>
        <v>0</v>
      </c>
      <c r="F57" s="14"/>
      <c r="G57" s="14"/>
      <c r="H57" s="14"/>
      <c r="I57" s="14"/>
    </row>
    <row r="58" spans="1:9" ht="42.75">
      <c r="A58" s="6"/>
      <c r="B58" s="5">
        <v>75802</v>
      </c>
      <c r="C58" s="5" t="s">
        <v>57</v>
      </c>
      <c r="D58" s="14">
        <v>3583</v>
      </c>
      <c r="E58" s="14">
        <f>F58+G58</f>
        <v>0</v>
      </c>
      <c r="F58" s="14"/>
      <c r="G58" s="14"/>
      <c r="H58" s="14"/>
      <c r="I58" s="14"/>
    </row>
    <row r="59" spans="1:9" ht="42.75">
      <c r="A59" s="6"/>
      <c r="B59" s="5">
        <v>75805</v>
      </c>
      <c r="C59" s="5" t="s">
        <v>58</v>
      </c>
      <c r="D59" s="14">
        <v>265037</v>
      </c>
      <c r="E59" s="14">
        <f>F59+G59</f>
        <v>0</v>
      </c>
      <c r="F59" s="14"/>
      <c r="G59" s="14"/>
      <c r="H59" s="14"/>
      <c r="I59" s="14"/>
    </row>
    <row r="60" spans="1:9" ht="30">
      <c r="A60" s="11">
        <v>758</v>
      </c>
      <c r="B60" s="12"/>
      <c r="C60" s="10" t="s">
        <v>59</v>
      </c>
      <c r="D60" s="15">
        <f aca="true" t="shared" si="10" ref="D60:I60">SUM(D57:D59)</f>
        <v>1654645</v>
      </c>
      <c r="E60" s="15">
        <f t="shared" si="10"/>
        <v>0</v>
      </c>
      <c r="F60" s="15">
        <f t="shared" si="10"/>
        <v>0</v>
      </c>
      <c r="G60" s="15">
        <f t="shared" si="10"/>
        <v>0</v>
      </c>
      <c r="H60" s="15">
        <f t="shared" si="10"/>
        <v>0</v>
      </c>
      <c r="I60" s="15">
        <f t="shared" si="10"/>
        <v>0</v>
      </c>
    </row>
    <row r="61" spans="1:9" ht="28.5">
      <c r="A61" s="6"/>
      <c r="B61" s="5">
        <v>80101</v>
      </c>
      <c r="C61" s="5" t="s">
        <v>60</v>
      </c>
      <c r="D61" s="14"/>
      <c r="E61" s="14">
        <f>F61+G61</f>
        <v>1399660</v>
      </c>
      <c r="F61" s="14"/>
      <c r="G61" s="14">
        <v>1399660</v>
      </c>
      <c r="H61" s="14">
        <v>1145285</v>
      </c>
      <c r="I61" s="14"/>
    </row>
    <row r="62" spans="1:9" ht="42.75">
      <c r="A62" s="6"/>
      <c r="B62" s="5">
        <v>80146</v>
      </c>
      <c r="C62" s="5" t="s">
        <v>103</v>
      </c>
      <c r="D62" s="14"/>
      <c r="E62" s="14">
        <f>F62+G62</f>
        <v>15000</v>
      </c>
      <c r="F62" s="14"/>
      <c r="G62" s="14">
        <v>15000</v>
      </c>
      <c r="H62" s="14"/>
      <c r="I62" s="14"/>
    </row>
    <row r="63" spans="1:9" ht="14.25">
      <c r="A63" s="6"/>
      <c r="B63" s="5">
        <v>80110</v>
      </c>
      <c r="C63" s="5" t="s">
        <v>62</v>
      </c>
      <c r="D63" s="14"/>
      <c r="E63" s="14">
        <f>F63+G63</f>
        <v>1895559</v>
      </c>
      <c r="F63" s="14">
        <v>1000000</v>
      </c>
      <c r="G63" s="14">
        <v>895559</v>
      </c>
      <c r="H63" s="14">
        <v>731789</v>
      </c>
      <c r="I63" s="14"/>
    </row>
    <row r="64" spans="1:9" ht="28.5">
      <c r="A64" s="6"/>
      <c r="B64" s="5">
        <v>80113</v>
      </c>
      <c r="C64" s="5" t="s">
        <v>63</v>
      </c>
      <c r="D64" s="14"/>
      <c r="E64" s="14">
        <f>F64+G64</f>
        <v>48000</v>
      </c>
      <c r="F64" s="14"/>
      <c r="G64" s="14">
        <v>48000</v>
      </c>
      <c r="H64" s="14"/>
      <c r="I64" s="14"/>
    </row>
    <row r="65" spans="1:9" ht="28.5">
      <c r="A65" s="6"/>
      <c r="B65" s="5">
        <v>80195</v>
      </c>
      <c r="C65" s="5" t="s">
        <v>24</v>
      </c>
      <c r="D65" s="14">
        <v>5862</v>
      </c>
      <c r="E65" s="14">
        <v>5862</v>
      </c>
      <c r="F65" s="14"/>
      <c r="G65" s="14">
        <v>5862</v>
      </c>
      <c r="H65" s="14"/>
      <c r="I65" s="14"/>
    </row>
    <row r="66" spans="1:9" ht="30">
      <c r="A66" s="11">
        <v>801</v>
      </c>
      <c r="B66" s="12"/>
      <c r="C66" s="10" t="s">
        <v>64</v>
      </c>
      <c r="D66" s="15">
        <f>SUM(D61:D65)</f>
        <v>5862</v>
      </c>
      <c r="E66" s="15">
        <f>SUM(E61:E65)</f>
        <v>3364081</v>
      </c>
      <c r="F66" s="15">
        <f>SUM(F61:F64)</f>
        <v>1000000</v>
      </c>
      <c r="G66" s="15">
        <f>SUM(G61:G65)</f>
        <v>2364081</v>
      </c>
      <c r="H66" s="15">
        <f>SUM(H61:H64)</f>
        <v>1877074</v>
      </c>
      <c r="I66" s="15">
        <f>SUM(I61:I64)</f>
        <v>0</v>
      </c>
    </row>
    <row r="67" spans="1:9" ht="28.5">
      <c r="A67" s="6"/>
      <c r="B67" s="5">
        <v>85154</v>
      </c>
      <c r="C67" s="5" t="s">
        <v>65</v>
      </c>
      <c r="D67" s="14"/>
      <c r="E67" s="14">
        <f>F67+G67</f>
        <v>215000</v>
      </c>
      <c r="F67" s="14">
        <v>60000</v>
      </c>
      <c r="G67" s="14">
        <v>155000</v>
      </c>
      <c r="H67" s="14"/>
      <c r="I67" s="14">
        <v>11230</v>
      </c>
    </row>
    <row r="68" spans="1:9" ht="30">
      <c r="A68" s="11">
        <v>851</v>
      </c>
      <c r="B68" s="12"/>
      <c r="C68" s="10" t="s">
        <v>66</v>
      </c>
      <c r="D68" s="15"/>
      <c r="E68" s="15">
        <f>SUM(E67:E67)</f>
        <v>215000</v>
      </c>
      <c r="F68" s="15">
        <f>SUM(F67:F67)</f>
        <v>60000</v>
      </c>
      <c r="G68" s="15">
        <f>SUM(G67:G67)</f>
        <v>155000</v>
      </c>
      <c r="H68" s="15">
        <f>SUM(H67:H67)</f>
        <v>0</v>
      </c>
      <c r="I68" s="15">
        <f>SUM(I67:I67)</f>
        <v>11230</v>
      </c>
    </row>
    <row r="69" spans="1:9" ht="103.5" customHeight="1">
      <c r="A69" s="6"/>
      <c r="B69" s="5">
        <v>85313</v>
      </c>
      <c r="C69" s="5" t="s">
        <v>67</v>
      </c>
      <c r="D69" s="14">
        <v>11000</v>
      </c>
      <c r="E69" s="14">
        <f aca="true" t="shared" si="11" ref="E69:E74">F69+G69</f>
        <v>11000</v>
      </c>
      <c r="F69" s="14"/>
      <c r="G69" s="14">
        <v>11000</v>
      </c>
      <c r="H69" s="14"/>
      <c r="I69" s="14"/>
    </row>
    <row r="70" spans="1:9" ht="28.5">
      <c r="A70" s="6"/>
      <c r="B70" s="5">
        <v>85314</v>
      </c>
      <c r="C70" s="5" t="s">
        <v>68</v>
      </c>
      <c r="D70" s="14">
        <v>204000</v>
      </c>
      <c r="E70" s="14">
        <f t="shared" si="11"/>
        <v>364000</v>
      </c>
      <c r="F70" s="14"/>
      <c r="G70" s="14">
        <v>364000</v>
      </c>
      <c r="H70" s="14"/>
      <c r="I70" s="14"/>
    </row>
    <row r="71" spans="1:9" ht="28.5">
      <c r="A71" s="6"/>
      <c r="B71" s="5">
        <v>85315</v>
      </c>
      <c r="C71" s="5" t="s">
        <v>69</v>
      </c>
      <c r="D71" s="14">
        <v>16763</v>
      </c>
      <c r="E71" s="14">
        <v>195763</v>
      </c>
      <c r="F71" s="14"/>
      <c r="G71" s="14">
        <v>195763</v>
      </c>
      <c r="H71" s="14"/>
      <c r="I71" s="14"/>
    </row>
    <row r="72" spans="1:9" ht="50.25" customHeight="1">
      <c r="A72" s="6"/>
      <c r="B72" s="5">
        <v>85316</v>
      </c>
      <c r="C72" s="5" t="s">
        <v>70</v>
      </c>
      <c r="D72" s="14">
        <v>29000</v>
      </c>
      <c r="E72" s="14">
        <f t="shared" si="11"/>
        <v>29000</v>
      </c>
      <c r="F72" s="14"/>
      <c r="G72" s="14">
        <v>29000</v>
      </c>
      <c r="H72" s="14"/>
      <c r="I72" s="14"/>
    </row>
    <row r="73" spans="1:9" ht="28.5">
      <c r="A73" s="6"/>
      <c r="B73" s="5">
        <v>85319</v>
      </c>
      <c r="C73" s="5" t="s">
        <v>71</v>
      </c>
      <c r="D73" s="14">
        <v>87000</v>
      </c>
      <c r="E73" s="14">
        <f t="shared" si="11"/>
        <v>184700</v>
      </c>
      <c r="F73" s="14"/>
      <c r="G73" s="14">
        <v>184700</v>
      </c>
      <c r="H73" s="14">
        <v>154550</v>
      </c>
      <c r="I73" s="14"/>
    </row>
    <row r="74" spans="1:9" ht="14.25">
      <c r="A74" s="6"/>
      <c r="B74" s="5">
        <v>85328</v>
      </c>
      <c r="C74" s="5" t="s">
        <v>72</v>
      </c>
      <c r="D74" s="14">
        <v>2000</v>
      </c>
      <c r="E74" s="14">
        <f t="shared" si="11"/>
        <v>45000</v>
      </c>
      <c r="F74" s="14"/>
      <c r="G74" s="14">
        <v>45000</v>
      </c>
      <c r="H74" s="14"/>
      <c r="I74" s="14"/>
    </row>
    <row r="75" spans="1:9" ht="30">
      <c r="A75" s="11">
        <v>853</v>
      </c>
      <c r="B75" s="12"/>
      <c r="C75" s="10" t="s">
        <v>73</v>
      </c>
      <c r="D75" s="15">
        <f aca="true" t="shared" si="12" ref="D75:I75">SUM(D69:D74)</f>
        <v>349763</v>
      </c>
      <c r="E75" s="15">
        <f t="shared" si="12"/>
        <v>829463</v>
      </c>
      <c r="F75" s="15">
        <f t="shared" si="12"/>
        <v>0</v>
      </c>
      <c r="G75" s="15">
        <f t="shared" si="12"/>
        <v>829463</v>
      </c>
      <c r="H75" s="15">
        <f t="shared" si="12"/>
        <v>154550</v>
      </c>
      <c r="I75" s="15">
        <f t="shared" si="12"/>
        <v>0</v>
      </c>
    </row>
    <row r="76" spans="1:9" ht="14.25">
      <c r="A76" s="6"/>
      <c r="B76" s="5">
        <v>85401</v>
      </c>
      <c r="C76" s="5" t="s">
        <v>74</v>
      </c>
      <c r="D76" s="14"/>
      <c r="E76" s="14">
        <f>F76+G76</f>
        <v>74170</v>
      </c>
      <c r="F76" s="14"/>
      <c r="G76" s="14">
        <v>74170</v>
      </c>
      <c r="H76" s="14">
        <v>70600</v>
      </c>
      <c r="I76" s="14"/>
    </row>
    <row r="77" spans="1:9" ht="14.25">
      <c r="A77" s="6"/>
      <c r="B77" s="5">
        <v>85404</v>
      </c>
      <c r="C77" s="5" t="s">
        <v>104</v>
      </c>
      <c r="D77" s="14">
        <v>82000</v>
      </c>
      <c r="E77" s="14">
        <f>F77+G77</f>
        <v>550316</v>
      </c>
      <c r="F77" s="14"/>
      <c r="G77" s="14">
        <v>550316</v>
      </c>
      <c r="H77" s="14">
        <v>321500</v>
      </c>
      <c r="I77" s="14">
        <v>180816</v>
      </c>
    </row>
    <row r="78" spans="1:9" ht="28.5">
      <c r="A78" s="6"/>
      <c r="B78" s="5">
        <v>85497</v>
      </c>
      <c r="C78" s="5" t="s">
        <v>76</v>
      </c>
      <c r="D78" s="14"/>
      <c r="E78" s="14">
        <f>F78+G78</f>
        <v>87100</v>
      </c>
      <c r="F78" s="14"/>
      <c r="G78" s="14">
        <v>87100</v>
      </c>
      <c r="H78" s="14"/>
      <c r="I78" s="14">
        <v>87100</v>
      </c>
    </row>
    <row r="79" spans="1:9" ht="46.5" customHeight="1">
      <c r="A79" s="11">
        <v>854</v>
      </c>
      <c r="B79" s="12"/>
      <c r="C79" s="10" t="s">
        <v>77</v>
      </c>
      <c r="D79" s="15">
        <f aca="true" t="shared" si="13" ref="D79:I79">SUM(D76:D78)</f>
        <v>82000</v>
      </c>
      <c r="E79" s="15">
        <f t="shared" si="13"/>
        <v>711586</v>
      </c>
      <c r="F79" s="15">
        <f t="shared" si="13"/>
        <v>0</v>
      </c>
      <c r="G79" s="15">
        <f t="shared" si="13"/>
        <v>711586</v>
      </c>
      <c r="H79" s="15">
        <f t="shared" si="13"/>
        <v>392100</v>
      </c>
      <c r="I79" s="15">
        <f t="shared" si="13"/>
        <v>267916</v>
      </c>
    </row>
    <row r="80" spans="1:9" ht="28.5">
      <c r="A80" s="6"/>
      <c r="B80" s="5">
        <v>90001</v>
      </c>
      <c r="C80" s="5" t="s">
        <v>78</v>
      </c>
      <c r="D80" s="14"/>
      <c r="E80" s="14">
        <f>F80+G80</f>
        <v>678000</v>
      </c>
      <c r="F80" s="14">
        <v>678000</v>
      </c>
      <c r="G80" s="14"/>
      <c r="H80" s="14"/>
      <c r="I80" s="14"/>
    </row>
    <row r="81" spans="1:9" ht="28.5">
      <c r="A81" s="6"/>
      <c r="B81" s="5">
        <v>90002</v>
      </c>
      <c r="C81" s="5" t="s">
        <v>79</v>
      </c>
      <c r="D81" s="14"/>
      <c r="E81" s="14">
        <f>F81+G81</f>
        <v>98000</v>
      </c>
      <c r="F81" s="14">
        <v>98000</v>
      </c>
      <c r="G81" s="14"/>
      <c r="H81" s="14"/>
      <c r="I81" s="14"/>
    </row>
    <row r="82" spans="1:9" ht="28.5">
      <c r="A82" s="6"/>
      <c r="B82" s="5">
        <v>90003</v>
      </c>
      <c r="C82" s="5" t="s">
        <v>80</v>
      </c>
      <c r="D82" s="18"/>
      <c r="E82" s="14">
        <f>F82+G82</f>
        <v>585000</v>
      </c>
      <c r="F82" s="14"/>
      <c r="G82" s="14">
        <v>585000</v>
      </c>
      <c r="H82" s="14"/>
      <c r="I82" s="14"/>
    </row>
    <row r="83" spans="1:9" ht="28.5">
      <c r="A83" s="6"/>
      <c r="B83" s="5">
        <v>90004</v>
      </c>
      <c r="C83" s="5" t="s">
        <v>81</v>
      </c>
      <c r="D83" s="14"/>
      <c r="E83" s="14">
        <f>F83+G83</f>
        <v>70000</v>
      </c>
      <c r="F83" s="14"/>
      <c r="G83" s="14">
        <v>70000</v>
      </c>
      <c r="H83" s="14"/>
      <c r="I83" s="14"/>
    </row>
    <row r="84" spans="1:9" ht="28.5">
      <c r="A84" s="6"/>
      <c r="B84" s="5">
        <v>90015</v>
      </c>
      <c r="C84" s="5" t="s">
        <v>82</v>
      </c>
      <c r="D84" s="14">
        <v>45000</v>
      </c>
      <c r="E84" s="14">
        <f>F84+G84</f>
        <v>402000</v>
      </c>
      <c r="F84" s="14">
        <v>152000</v>
      </c>
      <c r="G84" s="14">
        <v>250000</v>
      </c>
      <c r="H84" s="14"/>
      <c r="I84" s="14"/>
    </row>
    <row r="85" spans="1:9" ht="28.5">
      <c r="A85" s="6"/>
      <c r="B85" s="5">
        <v>90078</v>
      </c>
      <c r="C85" s="5" t="s">
        <v>109</v>
      </c>
      <c r="D85" s="14">
        <v>22000</v>
      </c>
      <c r="E85" s="14">
        <v>23800</v>
      </c>
      <c r="F85" s="14"/>
      <c r="G85" s="14">
        <v>23800</v>
      </c>
      <c r="H85" s="14"/>
      <c r="I85" s="14"/>
    </row>
    <row r="86" spans="1:9" ht="64.5" customHeight="1">
      <c r="A86" s="11">
        <v>900</v>
      </c>
      <c r="B86" s="12"/>
      <c r="C86" s="10" t="s">
        <v>83</v>
      </c>
      <c r="D86" s="15">
        <f>SUM(D80:D85)</f>
        <v>67000</v>
      </c>
      <c r="E86" s="15">
        <f>SUM(E80:E85)</f>
        <v>1856800</v>
      </c>
      <c r="F86" s="15">
        <f>SUM(F80:F84)</f>
        <v>928000</v>
      </c>
      <c r="G86" s="15">
        <f>SUM(G80:G85)</f>
        <v>928800</v>
      </c>
      <c r="H86" s="15">
        <f>SUM(H80:H85)</f>
        <v>0</v>
      </c>
      <c r="I86" s="15">
        <f>SUM(I80:I85)</f>
        <v>0</v>
      </c>
    </row>
    <row r="87" spans="1:9" ht="14.25">
      <c r="A87" s="6"/>
      <c r="B87" s="5">
        <v>92116</v>
      </c>
      <c r="C87" s="5" t="s">
        <v>84</v>
      </c>
      <c r="D87" s="14"/>
      <c r="E87" s="14">
        <f>F87+G87</f>
        <v>195000</v>
      </c>
      <c r="F87" s="14"/>
      <c r="G87" s="14">
        <v>195000</v>
      </c>
      <c r="H87" s="14"/>
      <c r="I87" s="14">
        <v>195000</v>
      </c>
    </row>
    <row r="88" spans="1:9" ht="14.25">
      <c r="A88" s="6"/>
      <c r="B88" s="5">
        <v>92118</v>
      </c>
      <c r="C88" s="5" t="s">
        <v>85</v>
      </c>
      <c r="D88" s="14"/>
      <c r="E88" s="14">
        <f>F88+G88</f>
        <v>45000</v>
      </c>
      <c r="F88" s="14"/>
      <c r="G88" s="14">
        <v>45000</v>
      </c>
      <c r="H88" s="14"/>
      <c r="I88" s="14">
        <v>45000</v>
      </c>
    </row>
    <row r="89" spans="1:9" ht="28.5">
      <c r="A89" s="6"/>
      <c r="B89" s="5">
        <v>92195</v>
      </c>
      <c r="C89" s="5" t="s">
        <v>24</v>
      </c>
      <c r="D89" s="14"/>
      <c r="E89" s="14">
        <f>F89+G89</f>
        <v>25500</v>
      </c>
      <c r="F89" s="14"/>
      <c r="G89" s="14">
        <v>25500</v>
      </c>
      <c r="H89" s="14"/>
      <c r="I89" s="14">
        <v>7100</v>
      </c>
    </row>
    <row r="90" spans="1:9" ht="60.75" customHeight="1">
      <c r="A90" s="11">
        <v>921</v>
      </c>
      <c r="B90" s="12"/>
      <c r="C90" s="10" t="s">
        <v>86</v>
      </c>
      <c r="D90" s="15">
        <f aca="true" t="shared" si="14" ref="D90:I90">SUM(D87:D89)</f>
        <v>0</v>
      </c>
      <c r="E90" s="15">
        <f t="shared" si="14"/>
        <v>265500</v>
      </c>
      <c r="F90" s="15">
        <f t="shared" si="14"/>
        <v>0</v>
      </c>
      <c r="G90" s="15">
        <f t="shared" si="14"/>
        <v>265500</v>
      </c>
      <c r="H90" s="15">
        <f t="shared" si="14"/>
        <v>0</v>
      </c>
      <c r="I90" s="15">
        <f t="shared" si="14"/>
        <v>247100</v>
      </c>
    </row>
    <row r="91" spans="1:9" ht="14.25">
      <c r="A91" s="6"/>
      <c r="B91" s="5">
        <v>92601</v>
      </c>
      <c r="C91" s="5" t="s">
        <v>87</v>
      </c>
      <c r="D91" s="14"/>
      <c r="E91" s="14">
        <f>F91+G91</f>
        <v>178500</v>
      </c>
      <c r="F91" s="14">
        <v>108500</v>
      </c>
      <c r="G91" s="14">
        <v>70000</v>
      </c>
      <c r="H91" s="14"/>
      <c r="I91" s="14"/>
    </row>
    <row r="92" spans="1:9" ht="42.75">
      <c r="A92" s="6"/>
      <c r="B92" s="5">
        <v>92605</v>
      </c>
      <c r="C92" s="5" t="s">
        <v>88</v>
      </c>
      <c r="D92" s="14"/>
      <c r="E92" s="14">
        <f>F92+G92</f>
        <v>320000</v>
      </c>
      <c r="F92" s="14"/>
      <c r="G92" s="14">
        <v>320000</v>
      </c>
      <c r="H92" s="14"/>
      <c r="I92" s="14"/>
    </row>
    <row r="93" spans="1:9" ht="28.5">
      <c r="A93" s="6"/>
      <c r="B93" s="5">
        <v>92695</v>
      </c>
      <c r="C93" s="5" t="s">
        <v>24</v>
      </c>
      <c r="D93" s="14">
        <v>3800000</v>
      </c>
      <c r="E93" s="14">
        <f>F93+G93</f>
        <v>0</v>
      </c>
      <c r="F93" s="14"/>
      <c r="G93" s="14"/>
      <c r="H93" s="14"/>
      <c r="I93" s="14"/>
    </row>
    <row r="94" spans="1:9" ht="45">
      <c r="A94" s="11">
        <v>926</v>
      </c>
      <c r="B94" s="12"/>
      <c r="C94" s="10" t="s">
        <v>89</v>
      </c>
      <c r="D94" s="15">
        <f aca="true" t="shared" si="15" ref="D94:I94">SUM(D91:D93)</f>
        <v>3800000</v>
      </c>
      <c r="E94" s="15">
        <f t="shared" si="15"/>
        <v>498500</v>
      </c>
      <c r="F94" s="15">
        <f t="shared" si="15"/>
        <v>108500</v>
      </c>
      <c r="G94" s="15">
        <f t="shared" si="15"/>
        <v>390000</v>
      </c>
      <c r="H94" s="15">
        <f t="shared" si="15"/>
        <v>0</v>
      </c>
      <c r="I94" s="15">
        <f t="shared" si="15"/>
        <v>0</v>
      </c>
    </row>
    <row r="95" spans="1:9" ht="15">
      <c r="A95" s="6"/>
      <c r="B95" s="12"/>
      <c r="C95" s="10" t="s">
        <v>90</v>
      </c>
      <c r="D95" s="15">
        <f>D13+D16+D19+D22+D27+D31+D38+D40+D42+D48+D54+D56+D60+D66+D68+D75+D79+D86+D90+D94</f>
        <v>15585319</v>
      </c>
      <c r="E95" s="15">
        <f>E13+E16+E19+E22+E27+E31+E38+E40+E42+E48+E54+E56+E60+E66+E68+E75+E79+E86+E90+E94</f>
        <v>12076334</v>
      </c>
      <c r="F95" s="15">
        <f>F13+F16+F19+F22+F27+F31+F38+F40+F42+F48+F54+F56+F60+F66+F68+F75+F79+F86+F90+F94</f>
        <v>2513876</v>
      </c>
      <c r="G95" s="15">
        <f>G13+G16+G19+G22+G27+G31+G38+G40+G42+G48+G54+G56+G60+G66+G68+G75+G79+G86+G90+G94</f>
        <v>9562458</v>
      </c>
      <c r="H95" s="15">
        <f>H13+H16+H19+H22+H27+H31+H38+H40+H42+H48+H54+H56+H60+H66+H68+H75+H79+H86+H90+H94</f>
        <v>4520696</v>
      </c>
      <c r="I95" s="15">
        <f>I14+I16+I19+I22+I27+I31+I38+I40+I42+I48+I54+I56+I60+I66+I68+I75+I79+I86+I90+I94</f>
        <v>561246</v>
      </c>
    </row>
    <row r="96" spans="1:9" ht="42.75">
      <c r="A96" s="6"/>
      <c r="B96" s="5" t="s">
        <v>96</v>
      </c>
      <c r="C96" s="5" t="s">
        <v>97</v>
      </c>
      <c r="D96" s="14"/>
      <c r="E96" s="14">
        <v>3000000</v>
      </c>
      <c r="F96" s="14"/>
      <c r="G96" s="14"/>
      <c r="H96" s="14"/>
      <c r="I96" s="14"/>
    </row>
    <row r="97" spans="1:9" ht="48" customHeight="1">
      <c r="A97" s="6"/>
      <c r="B97" s="5" t="s">
        <v>91</v>
      </c>
      <c r="C97" s="5" t="s">
        <v>107</v>
      </c>
      <c r="D97" s="14"/>
      <c r="E97" s="14">
        <v>508985</v>
      </c>
      <c r="F97" s="14"/>
      <c r="G97" s="14"/>
      <c r="H97" s="14"/>
      <c r="I97" s="14"/>
    </row>
    <row r="98" spans="1:9" ht="30">
      <c r="A98" s="6"/>
      <c r="B98" s="12"/>
      <c r="C98" s="10" t="s">
        <v>95</v>
      </c>
      <c r="D98" s="15">
        <f>SUM(D95:D97)</f>
        <v>15585319</v>
      </c>
      <c r="E98" s="15">
        <f>SUM(E95:E97)</f>
        <v>15585319</v>
      </c>
      <c r="F98" s="15"/>
      <c r="G98" s="15"/>
      <c r="H98" s="15"/>
      <c r="I98" s="15"/>
    </row>
    <row r="99" spans="1:9" ht="14.25">
      <c r="A99" s="4"/>
      <c r="D99" s="16"/>
      <c r="E99" s="16"/>
      <c r="F99" s="16"/>
      <c r="G99" s="16"/>
      <c r="H99" s="16"/>
      <c r="I99" s="16"/>
    </row>
    <row r="100" spans="1:9" ht="15">
      <c r="A100" s="2"/>
      <c r="D100" s="16"/>
      <c r="E100" s="16"/>
      <c r="F100" s="16"/>
      <c r="G100" s="16"/>
      <c r="H100" s="16"/>
      <c r="I100" s="16"/>
    </row>
    <row r="101" spans="1:9" ht="15">
      <c r="A101" s="2"/>
      <c r="D101" s="16"/>
      <c r="E101" s="16"/>
      <c r="F101" s="16"/>
      <c r="G101" s="16"/>
      <c r="H101" s="16"/>
      <c r="I101" s="16"/>
    </row>
    <row r="102" spans="1:9" ht="15">
      <c r="A102" s="2"/>
      <c r="D102" s="16"/>
      <c r="E102" s="16"/>
      <c r="F102" s="16"/>
      <c r="G102" s="16"/>
      <c r="H102" s="16"/>
      <c r="I102" s="16"/>
    </row>
    <row r="103" spans="1:9" ht="15">
      <c r="A103" s="2"/>
      <c r="D103" s="16"/>
      <c r="E103" s="16"/>
      <c r="F103" s="16"/>
      <c r="G103" s="16"/>
      <c r="H103" s="16"/>
      <c r="I103" s="16"/>
    </row>
    <row r="104" spans="1:9" ht="15">
      <c r="A104" s="2"/>
      <c r="D104" s="16"/>
      <c r="E104" s="16"/>
      <c r="F104" s="16"/>
      <c r="G104" s="16"/>
      <c r="H104" s="16"/>
      <c r="I104" s="16"/>
    </row>
    <row r="105" spans="1:9" ht="15">
      <c r="A105" s="2"/>
      <c r="D105" s="16"/>
      <c r="E105" s="16"/>
      <c r="F105" s="16"/>
      <c r="G105" s="16"/>
      <c r="H105" s="16"/>
      <c r="I105" s="16"/>
    </row>
    <row r="106" spans="1:9" ht="15">
      <c r="A106" s="2"/>
      <c r="D106" s="16"/>
      <c r="E106" s="16"/>
      <c r="F106" s="16"/>
      <c r="G106" s="16"/>
      <c r="H106" s="16"/>
      <c r="I106" s="16"/>
    </row>
    <row r="107" spans="1:9" ht="15">
      <c r="A107" s="2"/>
      <c r="D107" s="16"/>
      <c r="E107" s="16"/>
      <c r="F107" s="16"/>
      <c r="G107" s="16"/>
      <c r="H107" s="16"/>
      <c r="I107" s="16"/>
    </row>
    <row r="108" spans="1:9" ht="15">
      <c r="A108" s="2"/>
      <c r="D108" s="16"/>
      <c r="E108" s="16"/>
      <c r="F108" s="16"/>
      <c r="G108" s="16"/>
      <c r="H108" s="16"/>
      <c r="I108" s="16"/>
    </row>
    <row r="109" spans="1:9" ht="15">
      <c r="A109" s="2"/>
      <c r="D109" s="16"/>
      <c r="E109" s="16"/>
      <c r="F109" s="16"/>
      <c r="G109" s="16"/>
      <c r="H109" s="16"/>
      <c r="I109" s="16"/>
    </row>
    <row r="110" spans="1:9" ht="15">
      <c r="A110" s="2"/>
      <c r="D110" s="16"/>
      <c r="E110" s="16"/>
      <c r="F110" s="16"/>
      <c r="G110" s="16"/>
      <c r="H110" s="16"/>
      <c r="I110" s="16"/>
    </row>
    <row r="111" spans="1:9" ht="15">
      <c r="A111" s="2"/>
      <c r="D111" s="16"/>
      <c r="E111" s="16"/>
      <c r="F111" s="16"/>
      <c r="G111" s="16"/>
      <c r="H111" s="16"/>
      <c r="I111" s="16"/>
    </row>
    <row r="112" spans="1:9" ht="15">
      <c r="A112" s="2"/>
      <c r="D112" s="16"/>
      <c r="E112" s="16"/>
      <c r="F112" s="16"/>
      <c r="G112" s="16"/>
      <c r="H112" s="16"/>
      <c r="I112" s="16"/>
    </row>
    <row r="113" spans="1:9" ht="15">
      <c r="A113" s="2"/>
      <c r="D113" s="16"/>
      <c r="E113" s="16"/>
      <c r="F113" s="16"/>
      <c r="G113" s="16"/>
      <c r="H113" s="16"/>
      <c r="I113" s="16"/>
    </row>
    <row r="114" ht="15">
      <c r="A114" s="2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</sheetData>
  <mergeCells count="16">
    <mergeCell ref="A8:A11"/>
    <mergeCell ref="B8:B11"/>
    <mergeCell ref="C8:C11"/>
    <mergeCell ref="D8:D11"/>
    <mergeCell ref="E8:I9"/>
    <mergeCell ref="E10:E11"/>
    <mergeCell ref="F10:F11"/>
    <mergeCell ref="G10:I10"/>
    <mergeCell ref="A13:A14"/>
    <mergeCell ref="B13:B14"/>
    <mergeCell ref="D13:D14"/>
    <mergeCell ref="E13:E14"/>
    <mergeCell ref="F13:F14"/>
    <mergeCell ref="G13:G14"/>
    <mergeCell ref="H13:H14"/>
    <mergeCell ref="I13:I1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Błaszczyk</dc:creator>
  <cp:keywords/>
  <dc:description/>
  <cp:lastModifiedBy>Krystyna Kuczkiewicz</cp:lastModifiedBy>
  <cp:lastPrinted>2002-11-06T14:01:06Z</cp:lastPrinted>
  <dcterms:created xsi:type="dcterms:W3CDTF">2003-07-15T12:06:40Z</dcterms:created>
  <dcterms:modified xsi:type="dcterms:W3CDTF">2003-07-15T19:02:31Z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