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<sst xmlns="http://schemas.openxmlformats.org/spreadsheetml/2006/main" count="84" uniqueCount="68">
  <si>
    <t>Rady Miejskiej w Karpaczu</t>
  </si>
  <si>
    <t>Lp.</t>
  </si>
  <si>
    <t>Wyszczególnienie</t>
  </si>
  <si>
    <t>Dział</t>
  </si>
  <si>
    <t>Rozdział</t>
  </si>
  <si>
    <t>Wartość kosztorysowa</t>
  </si>
  <si>
    <t>Plan wydatków na rok 2006</t>
  </si>
  <si>
    <t>80110</t>
  </si>
  <si>
    <t>90001</t>
  </si>
  <si>
    <t>Inżynier Kontraktu</t>
  </si>
  <si>
    <t>Odpłatne przejęcie kanalizacji sanitarnej w ul. Wolnej</t>
  </si>
  <si>
    <t>Razem I</t>
  </si>
  <si>
    <t xml:space="preserve">Dział </t>
  </si>
  <si>
    <t>Zakup samochody ciężarowego do wywozu nieczystości stałych (Leasing)</t>
  </si>
  <si>
    <t>700</t>
  </si>
  <si>
    <t>70001</t>
  </si>
  <si>
    <t>Zakup środków trwałych oraz oprogramowania na potrzeby Urzędu Miejskiego</t>
  </si>
  <si>
    <t>750</t>
  </si>
  <si>
    <t>75023</t>
  </si>
  <si>
    <t>Razem II</t>
  </si>
  <si>
    <t>OGÓŁEM I+II</t>
  </si>
  <si>
    <t>Wartość inwestycji</t>
  </si>
  <si>
    <t>Żródło finansowania wydatków</t>
  </si>
  <si>
    <t>środki własne gminy 11.950</t>
  </si>
  <si>
    <t>Żródło finansowania</t>
  </si>
  <si>
    <t xml:space="preserve">Realizacja projektu pn."Wzrost atrakcyjności inwestycyjnej gminy Karpacz poprzez rozbudowe infrastruktury ochrony srodowiska"                                                                                                                                                       </t>
  </si>
  <si>
    <t>I. WYKAZ ZADAŃ INWESTYCYJNYCH PLANOWANYCH DO REALIZACJI W ROKU 2006</t>
  </si>
  <si>
    <t>Poniesione nakłady inwestycyjne do dnia 31.12.2005</t>
  </si>
  <si>
    <t>Plan wydatków na rok 2007</t>
  </si>
  <si>
    <t>Budowa Sali sportowej</t>
  </si>
  <si>
    <t>Budowa oświetlenia ulicznego ul. Mysliwska</t>
  </si>
  <si>
    <t>środki własne gminy 200 000</t>
  </si>
  <si>
    <t>PHARE - 2 747 050 , dotacja WFOŚiGW - 3.118.000</t>
  </si>
  <si>
    <t>środki własne gminy 71 186</t>
  </si>
  <si>
    <t>środki własne gminy 300 000</t>
  </si>
  <si>
    <t>Plan wydatków na rok 2008</t>
  </si>
  <si>
    <t xml:space="preserve">Źródła finansowania wydatków </t>
  </si>
  <si>
    <t>PHARE - 2 747 050, dotacja WFOŚiGW - 3118.000, środki własne gminy -2 583 136</t>
  </si>
  <si>
    <t xml:space="preserve">Plan wydatków na rok 2006 </t>
  </si>
  <si>
    <t>środki własne gminy 59 700</t>
  </si>
  <si>
    <t>Zakup oprogramowania na potrzeby Szkoły Podstawowej</t>
  </si>
  <si>
    <t>801</t>
  </si>
  <si>
    <t>80101</t>
  </si>
  <si>
    <t>środki własne gminy 3 506</t>
  </si>
  <si>
    <t>Zakup oprogramowania na potrzeby Przedszkola Publicznego</t>
  </si>
  <si>
    <t>80104</t>
  </si>
  <si>
    <t>Zakup oprogramowania na potrzeby Gimnazjum</t>
  </si>
  <si>
    <t>srodki własne gminy 3 506</t>
  </si>
  <si>
    <t>Źródło finansowania</t>
  </si>
  <si>
    <t>II. ZAKUPY INWESTYCYJNE PLANOWANE DO REALIZACJI W 2006 ROKU</t>
  </si>
  <si>
    <t>środki własne gminy 134.402</t>
  </si>
  <si>
    <t>Załacznik Nr 7</t>
  </si>
  <si>
    <t>środki własne gminy - 450 000, środki ze żródeł zewnętrznych - 1 875 000</t>
  </si>
  <si>
    <t>środki własne gminy 500 000, środki ze źródeł zewnetrznych - 1 875 000</t>
  </si>
  <si>
    <t>Zakup sprzętu na wyposażenie Gminnych Zespołów Reagowania</t>
  </si>
  <si>
    <t>754</t>
  </si>
  <si>
    <t>75414</t>
  </si>
  <si>
    <t>dotacja z budżetu państwa 9000</t>
  </si>
  <si>
    <t>środki własne - 242402, dotacja z budzetu państwa 9000</t>
  </si>
  <si>
    <t>PHARE -2 747 050, dotacja WFOŚiGW -3.118.000, środki własne gminy -2 787 756, dotacja z budżetu państwa 9000</t>
  </si>
  <si>
    <t>Budowa ul. Dolnej</t>
  </si>
  <si>
    <t>Budowa ul. Nad Łomnicą</t>
  </si>
  <si>
    <t>środki własne gminy 1 000 000</t>
  </si>
  <si>
    <t>środki własne gminy 71 240</t>
  </si>
  <si>
    <t>środki własne gminy 71240</t>
  </si>
  <si>
    <t>środki własne gminy - 521 240, środki ze żródeł zewnętrznych - 1 875 000</t>
  </si>
  <si>
    <t>do uchwały Nr LVI/339/05</t>
  </si>
  <si>
    <t>z dnia 21 grudnia 2005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</si>
</sst>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.0_ ;\-#,##0.0\ "/>
    <numFmt numFmtId="166" formatCode="0_ ;\-0\ "/>
    <numFmt numFmtId="167" formatCode="0.0"/>
    <numFmt numFmtId="168" formatCode="_-* #,##0.0\ &quot;zł&quot;_-;\-* #,##0.0\ &quot;zł&quot;_-;_-* &quot;-&quot;?\ &quot;zł&quot;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wrapText="1"/>
    </xf>
    <xf numFmtId="1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1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wrapText="1"/>
    </xf>
    <xf numFmtId="164" fontId="4" fillId="2" borderId="1" xfId="0" applyNumberFormat="1" applyFont="1" applyFill="1" applyBorder="1" applyAlignment="1">
      <alignment/>
    </xf>
    <xf numFmtId="164" fontId="4" fillId="2" borderId="1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49" fontId="4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A5" sqref="A5"/>
    </sheetView>
  </sheetViews>
  <sheetFormatPr defaultColWidth="9.140625" defaultRowHeight="12.75"/>
  <cols>
    <col min="1" max="1" width="4.28125" style="0" customWidth="1"/>
    <col min="2" max="2" width="26.8515625" style="0" customWidth="1"/>
    <col min="3" max="3" width="4.421875" style="0" customWidth="1"/>
    <col min="4" max="4" width="6.57421875" style="0" customWidth="1"/>
    <col min="5" max="5" width="9.7109375" style="0" customWidth="1"/>
    <col min="6" max="6" width="9.421875" style="0" customWidth="1"/>
    <col min="7" max="7" width="9.28125" style="0" customWidth="1"/>
    <col min="8" max="8" width="12.00390625" style="0" customWidth="1"/>
    <col min="9" max="9" width="10.140625" style="0" customWidth="1"/>
    <col min="10" max="10" width="11.421875" style="0" customWidth="1"/>
    <col min="11" max="11" width="9.28125" style="0" customWidth="1"/>
    <col min="12" max="12" width="12.421875" style="0" customWidth="1"/>
  </cols>
  <sheetData>
    <row r="1" ht="12.75">
      <c r="A1" t="s">
        <v>51</v>
      </c>
    </row>
    <row r="2" ht="12.75">
      <c r="A2" t="s">
        <v>66</v>
      </c>
    </row>
    <row r="3" ht="12.75">
      <c r="A3" t="s">
        <v>0</v>
      </c>
    </row>
    <row r="4" ht="12.75">
      <c r="A4" t="s">
        <v>67</v>
      </c>
    </row>
    <row r="7" spans="1:12" ht="12.75">
      <c r="A7" s="1" t="s">
        <v>26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56.25">
      <c r="A9" s="3" t="s">
        <v>1</v>
      </c>
      <c r="B9" s="4" t="s">
        <v>2</v>
      </c>
      <c r="C9" s="3" t="s">
        <v>3</v>
      </c>
      <c r="D9" s="3" t="s">
        <v>4</v>
      </c>
      <c r="E9" s="4" t="s">
        <v>21</v>
      </c>
      <c r="F9" s="4" t="s">
        <v>27</v>
      </c>
      <c r="G9" s="4" t="s">
        <v>6</v>
      </c>
      <c r="H9" s="4" t="s">
        <v>22</v>
      </c>
      <c r="I9" s="4" t="s">
        <v>28</v>
      </c>
      <c r="J9" s="4" t="s">
        <v>22</v>
      </c>
      <c r="K9" s="4" t="s">
        <v>35</v>
      </c>
      <c r="L9" s="4" t="s">
        <v>36</v>
      </c>
    </row>
    <row r="10" spans="1:12" ht="50.25" customHeight="1">
      <c r="A10" s="5">
        <v>1</v>
      </c>
      <c r="B10" s="6" t="s">
        <v>25</v>
      </c>
      <c r="C10" s="7">
        <v>900</v>
      </c>
      <c r="D10" s="8" t="s">
        <v>8</v>
      </c>
      <c r="E10" s="9">
        <v>17116161</v>
      </c>
      <c r="F10" s="9">
        <v>11251111</v>
      </c>
      <c r="G10" s="9">
        <v>5865050</v>
      </c>
      <c r="H10" s="10" t="s">
        <v>32</v>
      </c>
      <c r="I10" s="9">
        <v>0</v>
      </c>
      <c r="J10" s="10"/>
      <c r="K10" s="10"/>
      <c r="L10" s="10"/>
    </row>
    <row r="11" spans="1:12" ht="26.25" customHeight="1">
      <c r="A11" s="5">
        <v>2</v>
      </c>
      <c r="B11" s="6" t="s">
        <v>9</v>
      </c>
      <c r="C11" s="7">
        <v>900</v>
      </c>
      <c r="D11" s="8" t="s">
        <v>8</v>
      </c>
      <c r="E11" s="9">
        <v>438000</v>
      </c>
      <c r="F11" s="9">
        <v>366814</v>
      </c>
      <c r="G11" s="9">
        <v>71186</v>
      </c>
      <c r="H11" s="21" t="s">
        <v>33</v>
      </c>
      <c r="I11" s="9">
        <v>0</v>
      </c>
      <c r="J11" s="10"/>
      <c r="K11" s="10"/>
      <c r="L11" s="10"/>
    </row>
    <row r="12" spans="1:12" ht="22.5">
      <c r="A12" s="5">
        <v>3</v>
      </c>
      <c r="B12" s="6" t="s">
        <v>10</v>
      </c>
      <c r="C12" s="12">
        <v>900</v>
      </c>
      <c r="D12" s="12">
        <v>90001</v>
      </c>
      <c r="E12" s="9">
        <v>47800</v>
      </c>
      <c r="F12" s="9">
        <v>35850</v>
      </c>
      <c r="G12" s="9">
        <v>11950</v>
      </c>
      <c r="H12" s="10" t="s">
        <v>23</v>
      </c>
      <c r="I12" s="9">
        <v>0</v>
      </c>
      <c r="J12" s="10"/>
      <c r="K12" s="10"/>
      <c r="L12" s="10"/>
    </row>
    <row r="13" spans="1:12" ht="67.5">
      <c r="A13" s="5">
        <v>4</v>
      </c>
      <c r="B13" s="6" t="s">
        <v>29</v>
      </c>
      <c r="C13" s="12">
        <v>926</v>
      </c>
      <c r="D13" s="12">
        <v>92601</v>
      </c>
      <c r="E13" s="10">
        <v>5000000</v>
      </c>
      <c r="F13" s="10">
        <v>0</v>
      </c>
      <c r="G13" s="10">
        <v>300000</v>
      </c>
      <c r="H13" s="10" t="s">
        <v>34</v>
      </c>
      <c r="I13" s="10">
        <v>2325000</v>
      </c>
      <c r="J13" s="10" t="s">
        <v>52</v>
      </c>
      <c r="K13" s="10">
        <v>2375000</v>
      </c>
      <c r="L13" s="10" t="s">
        <v>53</v>
      </c>
    </row>
    <row r="14" spans="1:12" ht="33.75">
      <c r="A14" s="5">
        <v>5</v>
      </c>
      <c r="B14" s="6" t="s">
        <v>61</v>
      </c>
      <c r="C14" s="12">
        <v>600</v>
      </c>
      <c r="D14" s="12">
        <v>60016</v>
      </c>
      <c r="E14" s="10">
        <v>1000000</v>
      </c>
      <c r="F14" s="10">
        <v>0</v>
      </c>
      <c r="G14" s="10">
        <v>1000000</v>
      </c>
      <c r="H14" s="10" t="s">
        <v>62</v>
      </c>
      <c r="I14" s="10"/>
      <c r="J14" s="10"/>
      <c r="K14" s="10"/>
      <c r="L14" s="10"/>
    </row>
    <row r="15" spans="1:12" ht="33.75">
      <c r="A15" s="5">
        <v>6</v>
      </c>
      <c r="B15" s="6" t="s">
        <v>60</v>
      </c>
      <c r="C15" s="12">
        <v>600</v>
      </c>
      <c r="D15" s="12">
        <v>60016</v>
      </c>
      <c r="E15" s="10">
        <v>1000000</v>
      </c>
      <c r="F15" s="10">
        <v>0</v>
      </c>
      <c r="G15" s="10">
        <v>1000000</v>
      </c>
      <c r="H15" s="10" t="s">
        <v>62</v>
      </c>
      <c r="I15" s="10"/>
      <c r="J15" s="10"/>
      <c r="K15" s="10"/>
      <c r="L15" s="10"/>
    </row>
    <row r="16" spans="1:12" ht="22.5">
      <c r="A16" s="5">
        <v>7</v>
      </c>
      <c r="B16" s="6" t="s">
        <v>30</v>
      </c>
      <c r="C16" s="12">
        <v>900</v>
      </c>
      <c r="D16" s="12">
        <v>90015</v>
      </c>
      <c r="E16" s="10">
        <v>200000</v>
      </c>
      <c r="F16" s="10">
        <v>0</v>
      </c>
      <c r="G16" s="10">
        <v>200000</v>
      </c>
      <c r="H16" s="10" t="s">
        <v>31</v>
      </c>
      <c r="I16" s="10"/>
      <c r="J16" s="10"/>
      <c r="K16" s="10"/>
      <c r="L16" s="10"/>
    </row>
    <row r="17" spans="1:12" ht="81.75" customHeight="1">
      <c r="A17" s="13"/>
      <c r="B17" s="14" t="s">
        <v>11</v>
      </c>
      <c r="C17" s="15"/>
      <c r="D17" s="15"/>
      <c r="E17" s="16">
        <f>SUM(E10:E16)</f>
        <v>24801961</v>
      </c>
      <c r="F17" s="16">
        <f>SUM(F10:F16)</f>
        <v>11653775</v>
      </c>
      <c r="G17" s="16">
        <f>SUM(G10:G16)</f>
        <v>8448186</v>
      </c>
      <c r="H17" s="17" t="s">
        <v>37</v>
      </c>
      <c r="I17" s="16">
        <f>SUM(I10:I16)</f>
        <v>2325000</v>
      </c>
      <c r="J17" s="17" t="s">
        <v>52</v>
      </c>
      <c r="K17" s="17">
        <v>2375000</v>
      </c>
      <c r="L17" s="17" t="s">
        <v>53</v>
      </c>
    </row>
    <row r="18" spans="1:12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</row>
    <row r="19" spans="1:12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</row>
    <row r="22" ht="12.75">
      <c r="A22" s="22" t="s">
        <v>49</v>
      </c>
    </row>
    <row r="24" spans="1:12" ht="56.25">
      <c r="A24" s="3" t="s">
        <v>1</v>
      </c>
      <c r="B24" s="4" t="s">
        <v>2</v>
      </c>
      <c r="C24" s="3" t="s">
        <v>12</v>
      </c>
      <c r="D24" s="3" t="s">
        <v>4</v>
      </c>
      <c r="E24" s="4" t="s">
        <v>5</v>
      </c>
      <c r="F24" s="4" t="s">
        <v>27</v>
      </c>
      <c r="G24" s="4" t="s">
        <v>38</v>
      </c>
      <c r="H24" s="4" t="s">
        <v>22</v>
      </c>
      <c r="I24" s="4" t="s">
        <v>28</v>
      </c>
      <c r="J24" s="4" t="s">
        <v>24</v>
      </c>
      <c r="K24" s="4" t="s">
        <v>35</v>
      </c>
      <c r="L24" s="4" t="s">
        <v>48</v>
      </c>
    </row>
    <row r="25" spans="1:12" ht="36.75" customHeight="1">
      <c r="A25" s="11">
        <v>1</v>
      </c>
      <c r="B25" s="6" t="s">
        <v>13</v>
      </c>
      <c r="C25" s="8" t="s">
        <v>14</v>
      </c>
      <c r="D25" s="8" t="s">
        <v>15</v>
      </c>
      <c r="E25" s="9">
        <v>388767</v>
      </c>
      <c r="F25" s="10">
        <v>183125</v>
      </c>
      <c r="G25" s="9">
        <v>134402</v>
      </c>
      <c r="H25" s="10" t="s">
        <v>50</v>
      </c>
      <c r="I25" s="9">
        <v>71240</v>
      </c>
      <c r="J25" s="10" t="s">
        <v>63</v>
      </c>
      <c r="K25" s="10">
        <v>0</v>
      </c>
      <c r="L25" s="10"/>
    </row>
    <row r="26" spans="1:12" ht="36" customHeight="1">
      <c r="A26" s="11">
        <v>2</v>
      </c>
      <c r="B26" s="6" t="s">
        <v>16</v>
      </c>
      <c r="C26" s="8" t="s">
        <v>17</v>
      </c>
      <c r="D26" s="8" t="s">
        <v>18</v>
      </c>
      <c r="E26" s="9">
        <v>59700</v>
      </c>
      <c r="F26" s="10">
        <v>0</v>
      </c>
      <c r="G26" s="9">
        <v>59700</v>
      </c>
      <c r="H26" s="10" t="s">
        <v>39</v>
      </c>
      <c r="I26" s="9">
        <v>0</v>
      </c>
      <c r="J26" s="10">
        <v>0</v>
      </c>
      <c r="K26" s="10">
        <v>0</v>
      </c>
      <c r="L26" s="10"/>
    </row>
    <row r="27" spans="1:12" ht="22.5">
      <c r="A27" s="11">
        <v>3</v>
      </c>
      <c r="B27" s="6" t="s">
        <v>40</v>
      </c>
      <c r="C27" s="8" t="s">
        <v>41</v>
      </c>
      <c r="D27" s="8" t="s">
        <v>42</v>
      </c>
      <c r="E27" s="9">
        <v>3506</v>
      </c>
      <c r="F27" s="10">
        <v>0</v>
      </c>
      <c r="G27" s="9">
        <v>3506</v>
      </c>
      <c r="H27" s="10" t="s">
        <v>43</v>
      </c>
      <c r="I27" s="9">
        <v>0</v>
      </c>
      <c r="J27" s="10">
        <v>0</v>
      </c>
      <c r="K27" s="10">
        <v>0</v>
      </c>
      <c r="L27" s="10"/>
    </row>
    <row r="28" spans="1:12" ht="22.5">
      <c r="A28" s="11">
        <v>4</v>
      </c>
      <c r="B28" s="6" t="s">
        <v>44</v>
      </c>
      <c r="C28" s="8" t="s">
        <v>41</v>
      </c>
      <c r="D28" s="8" t="s">
        <v>45</v>
      </c>
      <c r="E28" s="9">
        <v>3506</v>
      </c>
      <c r="F28" s="10">
        <v>0</v>
      </c>
      <c r="G28" s="9">
        <v>3506</v>
      </c>
      <c r="H28" s="10" t="s">
        <v>43</v>
      </c>
      <c r="I28" s="9">
        <v>0</v>
      </c>
      <c r="J28" s="10">
        <v>0</v>
      </c>
      <c r="K28" s="10">
        <v>0</v>
      </c>
      <c r="L28" s="10"/>
    </row>
    <row r="29" spans="1:12" ht="22.5">
      <c r="A29" s="11">
        <v>5</v>
      </c>
      <c r="B29" s="6" t="s">
        <v>46</v>
      </c>
      <c r="C29" s="8" t="s">
        <v>41</v>
      </c>
      <c r="D29" s="8" t="s">
        <v>7</v>
      </c>
      <c r="E29" s="9">
        <v>3506</v>
      </c>
      <c r="F29" s="10"/>
      <c r="G29" s="9">
        <v>3506</v>
      </c>
      <c r="H29" s="10" t="s">
        <v>47</v>
      </c>
      <c r="I29" s="9">
        <v>0</v>
      </c>
      <c r="J29" s="10">
        <v>0</v>
      </c>
      <c r="K29" s="10">
        <v>0</v>
      </c>
      <c r="L29" s="10"/>
    </row>
    <row r="30" spans="1:12" ht="33.75">
      <c r="A30" s="11">
        <v>6</v>
      </c>
      <c r="B30" s="6" t="s">
        <v>54</v>
      </c>
      <c r="C30" s="8" t="s">
        <v>55</v>
      </c>
      <c r="D30" s="8" t="s">
        <v>56</v>
      </c>
      <c r="E30" s="9">
        <v>9000</v>
      </c>
      <c r="F30" s="10">
        <v>0</v>
      </c>
      <c r="G30" s="9">
        <v>9000</v>
      </c>
      <c r="H30" s="10" t="s">
        <v>57</v>
      </c>
      <c r="I30" s="9"/>
      <c r="J30" s="10"/>
      <c r="K30" s="10"/>
      <c r="L30" s="10"/>
    </row>
    <row r="31" spans="1:12" ht="69.75" customHeight="1">
      <c r="A31" s="19"/>
      <c r="B31" s="14" t="s">
        <v>19</v>
      </c>
      <c r="C31" s="20"/>
      <c r="D31" s="20"/>
      <c r="E31" s="16">
        <f>SUM(E25:E30)</f>
        <v>467985</v>
      </c>
      <c r="F31" s="17">
        <v>183125</v>
      </c>
      <c r="G31" s="16">
        <f>SUM(G25:G30)</f>
        <v>213620</v>
      </c>
      <c r="H31" s="17" t="s">
        <v>58</v>
      </c>
      <c r="I31" s="16">
        <f>SUM(I25:I29)</f>
        <v>71240</v>
      </c>
      <c r="J31" s="17" t="s">
        <v>64</v>
      </c>
      <c r="K31" s="17"/>
      <c r="L31" s="17"/>
    </row>
    <row r="32" spans="1:12" ht="102.75" customHeight="1">
      <c r="A32" s="19"/>
      <c r="B32" s="19" t="s">
        <v>20</v>
      </c>
      <c r="C32" s="19"/>
      <c r="D32" s="19"/>
      <c r="E32" s="16">
        <f>SUM(E17+E31)</f>
        <v>25269946</v>
      </c>
      <c r="F32" s="17">
        <f>SUM(F17+F31)</f>
        <v>11836900</v>
      </c>
      <c r="G32" s="16">
        <f>SUM(G17+G31)</f>
        <v>8661806</v>
      </c>
      <c r="H32" s="17" t="s">
        <v>59</v>
      </c>
      <c r="I32" s="16">
        <f>SUM(I17+I31)</f>
        <v>2396240</v>
      </c>
      <c r="J32" s="17" t="s">
        <v>65</v>
      </c>
      <c r="K32" s="17">
        <v>2375000</v>
      </c>
      <c r="L32" s="17" t="s">
        <v>53</v>
      </c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printOptions/>
  <pageMargins left="0.3937007874015748" right="0.3937007874015748" top="0.98425196850393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 UM Karpacz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 Kuczkiewicz</dc:creator>
  <cp:keywords/>
  <dc:description/>
  <cp:lastModifiedBy>Krystyna Kuczkiewicz</cp:lastModifiedBy>
  <cp:lastPrinted>2005-11-12T10:48:20Z</cp:lastPrinted>
  <dcterms:created xsi:type="dcterms:W3CDTF">2004-11-08T12:26:29Z</dcterms:created>
  <dcterms:modified xsi:type="dcterms:W3CDTF">2005-12-22T07:35:06Z</dcterms:modified>
  <cp:category/>
  <cp:version/>
  <cp:contentType/>
  <cp:contentStatus/>
</cp:coreProperties>
</file>