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<sst xmlns="http://schemas.openxmlformats.org/spreadsheetml/2006/main" count="66" uniqueCount="50">
  <si>
    <t>Rady Miejskiej w Karpaczu</t>
  </si>
  <si>
    <t xml:space="preserve">Według działów, rozdziałów i paragrafów </t>
  </si>
  <si>
    <t>Dział</t>
  </si>
  <si>
    <t xml:space="preserve">Rozdział </t>
  </si>
  <si>
    <t xml:space="preserve">§ </t>
  </si>
  <si>
    <t>Nazwa</t>
  </si>
  <si>
    <t>Dochody</t>
  </si>
  <si>
    <t xml:space="preserve">Wydatki </t>
  </si>
  <si>
    <t>Wpłaty do budżetu</t>
  </si>
  <si>
    <t>stan środków obrotowych na koniec okresu</t>
  </si>
  <si>
    <t>80101</t>
  </si>
  <si>
    <t>Oświata i wychowanie</t>
  </si>
  <si>
    <t>0830</t>
  </si>
  <si>
    <t>Wpływy z usług</t>
  </si>
  <si>
    <t>0960</t>
  </si>
  <si>
    <t>Otrzymane spadki, zapisy i darowizny w postaci pienieżnej</t>
  </si>
  <si>
    <t>4210</t>
  </si>
  <si>
    <t>Zakup materiałów i wyposażenia</t>
  </si>
  <si>
    <t>4240</t>
  </si>
  <si>
    <t>Zakup pomocy naukowych, dydaktycznych i książek</t>
  </si>
  <si>
    <t>4260</t>
  </si>
  <si>
    <t>Zakup energii</t>
  </si>
  <si>
    <t>4300</t>
  </si>
  <si>
    <t>Zakup usług pozostałych</t>
  </si>
  <si>
    <t>Podróże służbowe krajowe</t>
  </si>
  <si>
    <t>80104</t>
  </si>
  <si>
    <t>4220</t>
  </si>
  <si>
    <t xml:space="preserve">Zakup śodków żywności </t>
  </si>
  <si>
    <t>0690</t>
  </si>
  <si>
    <t>Plan finansowy dochodów własnych i wydatków nimi finansowanych na rok 2006</t>
  </si>
  <si>
    <t>w złotych</t>
  </si>
  <si>
    <t>1</t>
  </si>
  <si>
    <t>2</t>
  </si>
  <si>
    <t>3</t>
  </si>
  <si>
    <t>4</t>
  </si>
  <si>
    <t>Ogółem</t>
  </si>
  <si>
    <t>w tym:</t>
  </si>
  <si>
    <t>801</t>
  </si>
  <si>
    <r>
      <t xml:space="preserve">Szkoły podstawowe -                                 </t>
    </r>
    <r>
      <rPr>
        <sz val="10"/>
        <rFont val="Arial"/>
        <family val="2"/>
      </rPr>
      <t>Szkoła Podstawowa w Karpaczu</t>
    </r>
  </si>
  <si>
    <t>Stan środków obrotowych na początek roku</t>
  </si>
  <si>
    <r>
      <t xml:space="preserve">Przedszkola-                                              </t>
    </r>
    <r>
      <rPr>
        <sz val="10"/>
        <rFont val="Arial"/>
        <family val="2"/>
      </rPr>
      <t>Przedszkole Publiczne w Karpaczu</t>
    </r>
  </si>
  <si>
    <t>250</t>
  </si>
  <si>
    <r>
      <t xml:space="preserve">Gimnazja -                                    </t>
    </r>
    <r>
      <rPr>
        <sz val="10"/>
        <rFont val="Arial"/>
        <family val="2"/>
      </rPr>
      <t>Gimnazjum w Karpaczu</t>
    </r>
  </si>
  <si>
    <t>2 675</t>
  </si>
  <si>
    <t>Kultura fizyczna i zport</t>
  </si>
  <si>
    <r>
      <t xml:space="preserve">Zadania w zakresie kultury fizycznej i sportu - </t>
    </r>
    <r>
      <rPr>
        <sz val="10"/>
        <rFont val="Arial"/>
        <family val="2"/>
      </rPr>
      <t>Urząd Miejski</t>
    </r>
  </si>
  <si>
    <t>Wpływy z różnych opłat</t>
  </si>
  <si>
    <t>Załacznik Nr 5</t>
  </si>
  <si>
    <t>do uchwały Nr LVI/339/05</t>
  </si>
  <si>
    <t>z dnia 21 grudnia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</si>
</sst>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3" fontId="2" fillId="0" borderId="2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5.28125" style="0" customWidth="1"/>
    <col min="4" max="4" width="38.28125" style="0" customWidth="1"/>
    <col min="5" max="5" width="12.00390625" style="0" customWidth="1"/>
    <col min="9" max="9" width="15.7109375" style="0" customWidth="1"/>
  </cols>
  <sheetData>
    <row r="1" ht="12.75">
      <c r="A1" t="s">
        <v>47</v>
      </c>
    </row>
    <row r="2" ht="12.75">
      <c r="A2" t="s">
        <v>48</v>
      </c>
    </row>
    <row r="3" ht="12.75">
      <c r="A3" t="s">
        <v>0</v>
      </c>
    </row>
    <row r="4" ht="12.75">
      <c r="A4" t="s">
        <v>49</v>
      </c>
    </row>
    <row r="7" spans="1:8" ht="15.75">
      <c r="A7" s="1" t="s">
        <v>29</v>
      </c>
      <c r="B7" s="1"/>
      <c r="C7" s="1"/>
      <c r="D7" s="1"/>
      <c r="E7" s="1"/>
      <c r="F7" s="1"/>
      <c r="G7" s="1"/>
      <c r="H7" s="1"/>
    </row>
    <row r="8" spans="1:5" ht="15.75">
      <c r="A8" s="1" t="s">
        <v>1</v>
      </c>
      <c r="B8" s="1"/>
      <c r="C8" s="1"/>
      <c r="D8" s="1"/>
      <c r="E8" s="1"/>
    </row>
    <row r="9" spans="1:5" ht="15.75">
      <c r="A9" s="1"/>
      <c r="B9" s="1"/>
      <c r="C9" s="1"/>
      <c r="D9" s="1"/>
      <c r="E9" s="1"/>
    </row>
    <row r="10" ht="10.5" customHeight="1">
      <c r="I10" t="s">
        <v>30</v>
      </c>
    </row>
    <row r="11" spans="1:9" ht="51.75" customHeight="1">
      <c r="A11" s="3" t="s">
        <v>2</v>
      </c>
      <c r="B11" s="3" t="s">
        <v>3</v>
      </c>
      <c r="C11" s="3" t="s">
        <v>4</v>
      </c>
      <c r="D11" s="3" t="s">
        <v>5</v>
      </c>
      <c r="E11" s="3" t="s">
        <v>39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1:9" ht="13.5" customHeight="1">
      <c r="A12" s="12" t="s">
        <v>31</v>
      </c>
      <c r="B12" s="12" t="s">
        <v>32</v>
      </c>
      <c r="C12" s="12" t="s">
        <v>33</v>
      </c>
      <c r="D12" s="12" t="s">
        <v>34</v>
      </c>
      <c r="E12" s="12"/>
      <c r="F12" s="13">
        <v>5</v>
      </c>
      <c r="G12" s="13">
        <v>6</v>
      </c>
      <c r="H12" s="13">
        <v>7</v>
      </c>
      <c r="I12" s="13">
        <v>8</v>
      </c>
    </row>
    <row r="13" spans="1:9" ht="13.5" customHeight="1">
      <c r="A13" s="19" t="s">
        <v>35</v>
      </c>
      <c r="B13" s="20"/>
      <c r="C13" s="20"/>
      <c r="D13" s="21"/>
      <c r="E13" s="18">
        <v>4675</v>
      </c>
      <c r="F13" s="10">
        <f>SUM(F15+F33)</f>
        <v>165950</v>
      </c>
      <c r="G13" s="10">
        <f>(SUM(G15+G33))</f>
        <v>169750</v>
      </c>
      <c r="H13" s="10">
        <v>0</v>
      </c>
      <c r="I13" s="10">
        <f>SUM(E13+F13-G13)</f>
        <v>875</v>
      </c>
    </row>
    <row r="14" spans="1:9" ht="14.25" customHeight="1">
      <c r="A14" s="22" t="s">
        <v>36</v>
      </c>
      <c r="B14" s="23"/>
      <c r="C14" s="23"/>
      <c r="D14" s="24"/>
      <c r="E14" s="14"/>
      <c r="F14" s="10"/>
      <c r="G14" s="10"/>
      <c r="H14" s="10"/>
      <c r="I14" s="10"/>
    </row>
    <row r="15" spans="1:9" ht="13.5" customHeight="1">
      <c r="A15" s="9" t="s">
        <v>37</v>
      </c>
      <c r="B15" s="9"/>
      <c r="C15" s="9"/>
      <c r="D15" s="9" t="s">
        <v>11</v>
      </c>
      <c r="E15" s="15" t="s">
        <v>43</v>
      </c>
      <c r="F15" s="10">
        <f>SUM(F16+F22+F30)</f>
        <v>155950</v>
      </c>
      <c r="G15" s="10">
        <f>SUM(G16+G22+G30)</f>
        <v>157750</v>
      </c>
      <c r="H15" s="10">
        <v>0</v>
      </c>
      <c r="I15" s="10">
        <f>SUM(E15+F15-G15)</f>
        <v>875</v>
      </c>
    </row>
    <row r="16" spans="1:9" ht="33.75" customHeight="1">
      <c r="A16" s="9"/>
      <c r="B16" s="9" t="s">
        <v>10</v>
      </c>
      <c r="C16" s="9"/>
      <c r="D16" s="9" t="s">
        <v>38</v>
      </c>
      <c r="E16" s="16">
        <v>2325</v>
      </c>
      <c r="F16" s="10">
        <f>SUM(F17:F21)</f>
        <v>15200</v>
      </c>
      <c r="G16" s="10">
        <f>SUM(G17:G21)</f>
        <v>17000</v>
      </c>
      <c r="H16" s="10">
        <v>0</v>
      </c>
      <c r="I16" s="10">
        <f>SUM(E16+F16-G16)</f>
        <v>525</v>
      </c>
    </row>
    <row r="17" spans="1:9" ht="12.75">
      <c r="A17" s="3"/>
      <c r="B17" s="3" t="s">
        <v>10</v>
      </c>
      <c r="C17" s="3" t="s">
        <v>12</v>
      </c>
      <c r="D17" s="3" t="s">
        <v>13</v>
      </c>
      <c r="E17" s="3"/>
      <c r="F17" s="4">
        <v>10200</v>
      </c>
      <c r="G17" s="4"/>
      <c r="H17" s="4"/>
      <c r="I17" s="4"/>
    </row>
    <row r="18" spans="1:9" ht="25.5">
      <c r="A18" s="3"/>
      <c r="B18" s="3"/>
      <c r="C18" s="3" t="s">
        <v>14</v>
      </c>
      <c r="D18" s="3" t="s">
        <v>15</v>
      </c>
      <c r="E18" s="3"/>
      <c r="F18" s="4">
        <v>5000</v>
      </c>
      <c r="G18" s="4"/>
      <c r="H18" s="4"/>
      <c r="I18" s="4"/>
    </row>
    <row r="19" spans="1:9" ht="12.75">
      <c r="A19" s="3"/>
      <c r="B19" s="3"/>
      <c r="C19" s="3" t="s">
        <v>16</v>
      </c>
      <c r="D19" s="3" t="s">
        <v>17</v>
      </c>
      <c r="E19" s="3"/>
      <c r="F19" s="4"/>
      <c r="G19" s="4">
        <v>4500</v>
      </c>
      <c r="H19" s="4"/>
      <c r="I19" s="4"/>
    </row>
    <row r="20" spans="1:9" ht="25.5">
      <c r="A20" s="3"/>
      <c r="B20" s="3"/>
      <c r="C20" s="3" t="s">
        <v>18</v>
      </c>
      <c r="D20" s="3" t="s">
        <v>19</v>
      </c>
      <c r="E20" s="3"/>
      <c r="F20" s="4"/>
      <c r="G20" s="4">
        <v>2500</v>
      </c>
      <c r="H20" s="4"/>
      <c r="I20" s="4"/>
    </row>
    <row r="21" spans="1:9" ht="12.75">
      <c r="A21" s="3"/>
      <c r="B21" s="3"/>
      <c r="C21" s="3" t="s">
        <v>22</v>
      </c>
      <c r="D21" s="3" t="s">
        <v>23</v>
      </c>
      <c r="E21" s="3"/>
      <c r="F21" s="4"/>
      <c r="G21" s="4">
        <v>10000</v>
      </c>
      <c r="H21" s="4"/>
      <c r="I21" s="4"/>
    </row>
    <row r="22" spans="1:9" ht="25.5">
      <c r="A22" s="9"/>
      <c r="B22" s="9" t="s">
        <v>25</v>
      </c>
      <c r="C22" s="9"/>
      <c r="D22" s="9" t="s">
        <v>40</v>
      </c>
      <c r="E22" s="15" t="s">
        <v>41</v>
      </c>
      <c r="F22" s="10">
        <f>SUM(F23:F29)</f>
        <v>135750</v>
      </c>
      <c r="G22" s="10">
        <f>SUM(G23:G29)</f>
        <v>135750</v>
      </c>
      <c r="H22" s="10">
        <v>0</v>
      </c>
      <c r="I22" s="10">
        <f>SUM(E22+F22-G22)</f>
        <v>250</v>
      </c>
    </row>
    <row r="23" spans="1:9" ht="12.75">
      <c r="A23" s="3"/>
      <c r="B23" s="3"/>
      <c r="C23" s="3" t="s">
        <v>12</v>
      </c>
      <c r="D23" s="3" t="s">
        <v>13</v>
      </c>
      <c r="E23" s="3"/>
      <c r="F23" s="4">
        <v>135750</v>
      </c>
      <c r="G23" s="4"/>
      <c r="H23" s="4"/>
      <c r="I23" s="4"/>
    </row>
    <row r="24" spans="1:9" ht="12.75">
      <c r="A24" s="3"/>
      <c r="B24" s="3"/>
      <c r="C24" s="3" t="s">
        <v>16</v>
      </c>
      <c r="D24" s="3" t="s">
        <v>17</v>
      </c>
      <c r="E24" s="3"/>
      <c r="F24" s="4"/>
      <c r="G24" s="4">
        <v>30300</v>
      </c>
      <c r="H24" s="4"/>
      <c r="I24" s="4"/>
    </row>
    <row r="25" spans="1:9" ht="12.75">
      <c r="A25" s="3"/>
      <c r="B25" s="3"/>
      <c r="C25" s="3" t="s">
        <v>26</v>
      </c>
      <c r="D25" s="3" t="s">
        <v>27</v>
      </c>
      <c r="E25" s="3"/>
      <c r="F25" s="4"/>
      <c r="G25" s="4">
        <v>51400</v>
      </c>
      <c r="H25" s="4"/>
      <c r="I25" s="4"/>
    </row>
    <row r="26" spans="1:9" ht="25.5">
      <c r="A26" s="3"/>
      <c r="B26" s="3"/>
      <c r="C26" s="3" t="s">
        <v>18</v>
      </c>
      <c r="D26" s="3" t="s">
        <v>19</v>
      </c>
      <c r="E26" s="3"/>
      <c r="F26" s="4"/>
      <c r="G26" s="4">
        <v>4500</v>
      </c>
      <c r="H26" s="4"/>
      <c r="I26" s="4"/>
    </row>
    <row r="27" spans="1:9" ht="12.75">
      <c r="A27" s="3"/>
      <c r="B27" s="3"/>
      <c r="C27" s="3" t="s">
        <v>20</v>
      </c>
      <c r="D27" s="3" t="s">
        <v>21</v>
      </c>
      <c r="E27" s="3"/>
      <c r="F27" s="4"/>
      <c r="G27" s="4">
        <v>25000</v>
      </c>
      <c r="H27" s="4"/>
      <c r="I27" s="4"/>
    </row>
    <row r="28" spans="1:9" ht="12.75">
      <c r="A28" s="3"/>
      <c r="B28" s="3"/>
      <c r="C28" s="3" t="s">
        <v>22</v>
      </c>
      <c r="D28" s="3" t="s">
        <v>23</v>
      </c>
      <c r="E28" s="3"/>
      <c r="F28" s="4"/>
      <c r="G28" s="4">
        <v>24050</v>
      </c>
      <c r="H28" s="4"/>
      <c r="I28" s="4"/>
    </row>
    <row r="29" spans="1:9" ht="12.75">
      <c r="A29" s="2"/>
      <c r="B29" s="5"/>
      <c r="C29" s="17">
        <v>4410</v>
      </c>
      <c r="D29" s="5" t="s">
        <v>24</v>
      </c>
      <c r="E29" s="5"/>
      <c r="F29" s="6"/>
      <c r="G29" s="6">
        <v>500</v>
      </c>
      <c r="H29" s="6"/>
      <c r="I29" s="6"/>
    </row>
    <row r="30" spans="1:9" ht="25.5">
      <c r="A30" s="11"/>
      <c r="B30" s="7">
        <v>80110</v>
      </c>
      <c r="C30" s="7"/>
      <c r="D30" s="7" t="s">
        <v>42</v>
      </c>
      <c r="E30" s="7">
        <v>100</v>
      </c>
      <c r="F30" s="8">
        <v>5000</v>
      </c>
      <c r="G30" s="8">
        <v>5000</v>
      </c>
      <c r="H30" s="8">
        <v>0</v>
      </c>
      <c r="I30" s="8">
        <f>SUM(E30+F30-G30)</f>
        <v>100</v>
      </c>
    </row>
    <row r="31" spans="1:9" ht="12.75">
      <c r="A31" s="2"/>
      <c r="B31" s="5">
        <v>80110</v>
      </c>
      <c r="C31" s="3" t="s">
        <v>12</v>
      </c>
      <c r="D31" s="5" t="s">
        <v>13</v>
      </c>
      <c r="E31" s="5"/>
      <c r="F31" s="6">
        <v>5000</v>
      </c>
      <c r="G31" s="6"/>
      <c r="H31" s="6"/>
      <c r="I31" s="6"/>
    </row>
    <row r="32" spans="1:9" ht="12.75">
      <c r="A32" s="2"/>
      <c r="B32" s="5"/>
      <c r="C32" s="5">
        <v>4210</v>
      </c>
      <c r="D32" s="5" t="s">
        <v>17</v>
      </c>
      <c r="E32" s="5"/>
      <c r="F32" s="6"/>
      <c r="G32" s="6">
        <v>5000</v>
      </c>
      <c r="H32" s="6"/>
      <c r="I32" s="6"/>
    </row>
    <row r="33" spans="1:9" ht="12.75">
      <c r="A33" s="11">
        <v>926</v>
      </c>
      <c r="B33" s="7"/>
      <c r="C33" s="7"/>
      <c r="D33" s="7" t="s">
        <v>44</v>
      </c>
      <c r="E33" s="7">
        <v>2000</v>
      </c>
      <c r="F33" s="8">
        <v>10000</v>
      </c>
      <c r="G33" s="8">
        <v>12000</v>
      </c>
      <c r="H33" s="8">
        <v>0</v>
      </c>
      <c r="I33" s="8">
        <v>0</v>
      </c>
    </row>
    <row r="34" spans="1:9" ht="25.5">
      <c r="A34" s="11"/>
      <c r="B34" s="7">
        <v>92605</v>
      </c>
      <c r="C34" s="7"/>
      <c r="D34" s="7" t="s">
        <v>45</v>
      </c>
      <c r="E34" s="10">
        <v>2000</v>
      </c>
      <c r="F34" s="10">
        <f>SUM(F35:F37)</f>
        <v>10000</v>
      </c>
      <c r="G34" s="10">
        <f>SUM(G35:G37)</f>
        <v>12000</v>
      </c>
      <c r="H34" s="10">
        <v>0</v>
      </c>
      <c r="I34" s="10">
        <f>SUM(E34+F34-G34)</f>
        <v>0</v>
      </c>
    </row>
    <row r="35" spans="1:9" ht="12.75">
      <c r="A35" s="2"/>
      <c r="B35" s="5"/>
      <c r="C35" s="3" t="s">
        <v>28</v>
      </c>
      <c r="D35" s="5" t="s">
        <v>46</v>
      </c>
      <c r="E35" s="5"/>
      <c r="F35" s="6">
        <v>10000</v>
      </c>
      <c r="G35" s="6"/>
      <c r="H35" s="6"/>
      <c r="I35" s="6"/>
    </row>
    <row r="36" spans="1:9" ht="12.75">
      <c r="A36" s="2"/>
      <c r="B36" s="5"/>
      <c r="C36" s="3" t="s">
        <v>16</v>
      </c>
      <c r="D36" s="5" t="s">
        <v>17</v>
      </c>
      <c r="E36" s="5"/>
      <c r="F36" s="6"/>
      <c r="G36" s="6">
        <v>2000</v>
      </c>
      <c r="H36" s="6"/>
      <c r="I36" s="6"/>
    </row>
    <row r="37" spans="1:9" ht="12.75">
      <c r="A37" s="2"/>
      <c r="B37" s="5"/>
      <c r="C37" s="3" t="s">
        <v>22</v>
      </c>
      <c r="D37" s="5" t="s">
        <v>23</v>
      </c>
      <c r="E37" s="5"/>
      <c r="F37" s="6"/>
      <c r="G37" s="6">
        <v>10000</v>
      </c>
      <c r="H37" s="6"/>
      <c r="I37" s="6"/>
    </row>
  </sheetData>
  <mergeCells count="2">
    <mergeCell ref="A13:D13"/>
    <mergeCell ref="A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dcterms:created xsi:type="dcterms:W3CDTF">2005-05-18T05:53:58Z</dcterms:created>
  <dcterms:modified xsi:type="dcterms:W3CDTF">2005-12-22T07:41:10Z</dcterms:modified>
  <cp:category/>
  <cp:version/>
  <cp:contentType/>
  <cp:contentStatus/>
</cp:coreProperties>
</file>